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/>
  <mc:AlternateContent xmlns:mc="http://schemas.openxmlformats.org/markup-compatibility/2006">
    <mc:Choice Requires="x15">
      <x15ac:absPath xmlns:x15ac="http://schemas.microsoft.com/office/spreadsheetml/2010/11/ac" url="https://d.docs.live.net/52957e614621d050/1 Florida Airstream Club/Accounting/"/>
    </mc:Choice>
  </mc:AlternateContent>
  <xr:revisionPtr revIDLastSave="51" documentId="8_{2493EE2B-A566-6A4D-9A50-0E778036F7FB}" xr6:coauthVersionLast="47" xr6:coauthVersionMax="47" xr10:uidLastSave="{229AF104-AD6B-934A-8544-BE69F3E344DB}"/>
  <bookViews>
    <workbookView xWindow="-36480" yWindow="1420" windowWidth="34800" windowHeight="20140" xr2:uid="{00000000-000D-0000-FFFF-FFFF00000000}"/>
  </bookViews>
  <sheets>
    <sheet name="Sheet1" sheetId="1" r:id="rId1"/>
    <sheet name="Reimbursement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2" i="1" l="1"/>
  <c r="E26" i="1"/>
  <c r="E49" i="1" l="1"/>
  <c r="E91" i="1"/>
  <c r="E85" i="1"/>
  <c r="E79" i="1"/>
  <c r="E73" i="1"/>
  <c r="E67" i="1"/>
  <c r="E61" i="1"/>
  <c r="E55" i="1"/>
  <c r="E41" i="1"/>
  <c r="E17" i="1" s="1"/>
  <c r="E18" i="1" s="1"/>
  <c r="E32" i="1"/>
  <c r="E22" i="1"/>
  <c r="E24" i="1" l="1"/>
</calcChain>
</file>

<file path=xl/sharedStrings.xml><?xml version="1.0" encoding="utf-8"?>
<sst xmlns="http://schemas.openxmlformats.org/spreadsheetml/2006/main" count="116" uniqueCount="48">
  <si>
    <t xml:space="preserve">RALLY REPORT </t>
  </si>
  <si>
    <r>
      <rPr>
        <b/>
        <u/>
        <sz val="10"/>
        <color indexed="11"/>
        <rFont val="Arial"/>
        <family val="2"/>
      </rPr>
      <t>Treasurer</t>
    </r>
  </si>
  <si>
    <r>
      <rPr>
        <b/>
        <u/>
        <sz val="10"/>
        <color indexed="11"/>
        <rFont val="Arial"/>
        <family val="2"/>
      </rPr>
      <t>First Vice President</t>
    </r>
  </si>
  <si>
    <t>Date Submitted</t>
  </si>
  <si>
    <t>Rally Name</t>
  </si>
  <si>
    <t>Total Number in Attendance (includes children 18 years old and younger)</t>
  </si>
  <si>
    <t>RALLY INCOME</t>
  </si>
  <si>
    <t xml:space="preserve">   Amount Received (amount from Attendee Registration Report)</t>
  </si>
  <si>
    <t>TOTAL RALLY INCOME</t>
  </si>
  <si>
    <t>RALLY EXPENSES</t>
  </si>
  <si>
    <r>
      <rPr>
        <b/>
        <sz val="10"/>
        <color indexed="8"/>
        <rFont val="Arial"/>
        <family val="2"/>
      </rPr>
      <t xml:space="preserve">TOTAL RALLY EXPENSE </t>
    </r>
    <r>
      <rPr>
        <sz val="10"/>
        <color indexed="8"/>
        <rFont val="Arial"/>
        <family val="2"/>
      </rPr>
      <t>(Cost of Rally)</t>
    </r>
  </si>
  <si>
    <t>INCOME (LOSS) OVER EXPENSES</t>
  </si>
  <si>
    <r>
      <rPr>
        <b/>
        <sz val="10"/>
        <color indexed="8"/>
        <rFont val="Arial"/>
        <family val="2"/>
      </rPr>
      <t>Rally Cost Per Attendee</t>
    </r>
    <r>
      <rPr>
        <sz val="10"/>
        <color indexed="8"/>
        <rFont val="Arial"/>
        <family val="2"/>
      </rPr>
      <t xml:space="preserve"> Cell will show an error until a number is added in </t>
    </r>
    <r>
      <rPr>
        <i/>
        <sz val="10"/>
        <color indexed="8"/>
        <rFont val="Arial"/>
        <family val="2"/>
      </rPr>
      <t>Total Number in Attendance</t>
    </r>
    <r>
      <rPr>
        <sz val="10"/>
        <color indexed="8"/>
        <rFont val="Arial"/>
        <family val="2"/>
      </rPr>
      <t xml:space="preserve"> and in </t>
    </r>
    <r>
      <rPr>
        <i/>
        <sz val="10"/>
        <color indexed="8"/>
        <rFont val="Arial"/>
        <family val="2"/>
      </rPr>
      <t>Income (Loss) Over Expenses</t>
    </r>
    <r>
      <rPr>
        <sz val="10"/>
        <color indexed="8"/>
        <rFont val="Arial"/>
        <family val="2"/>
      </rPr>
      <t>)</t>
    </r>
  </si>
  <si>
    <t>CHARITABLE PROJECT</t>
  </si>
  <si>
    <t>Cash</t>
  </si>
  <si>
    <t>Checks</t>
  </si>
  <si>
    <t>TOTAL</t>
  </si>
  <si>
    <t>Amount</t>
  </si>
  <si>
    <t>Type</t>
  </si>
  <si>
    <t>TOTAL OTHER INCOME</t>
  </si>
  <si>
    <t>Name</t>
  </si>
  <si>
    <t>Mailing Address</t>
  </si>
  <si>
    <t>City, State, Zip</t>
  </si>
  <si>
    <t>Total</t>
  </si>
  <si>
    <t xml:space="preserve">   Other Income (from below)</t>
  </si>
  <si>
    <t>Number of Paid Attendees</t>
  </si>
  <si>
    <t>Phone Number</t>
  </si>
  <si>
    <t>Email</t>
  </si>
  <si>
    <r>
      <t xml:space="preserve">INDIVIDUAL REIMBURSEMENT </t>
    </r>
    <r>
      <rPr>
        <sz val="12"/>
        <color indexed="8"/>
        <rFont val="Calibri"/>
        <family val="2"/>
      </rPr>
      <t>(Please indicate how to reimburse, either by Zelle or paper check)</t>
    </r>
  </si>
  <si>
    <t>Reimbursement Method:</t>
  </si>
  <si>
    <t>Zelle</t>
  </si>
  <si>
    <t>Paper Check</t>
  </si>
  <si>
    <t>Reimbursement Method</t>
  </si>
  <si>
    <t>Select here ==&gt;</t>
  </si>
  <si>
    <t>$ Amount</t>
  </si>
  <si>
    <t>TOTAL REIMBURSEMENT AMOUNT (Must Match Total Amount Of Submitted Receipts)</t>
  </si>
  <si>
    <t>OTHER INCOME (i.e. Club Merchandise, etc.) If Any</t>
  </si>
  <si>
    <t>FLORIDA AIRSTREAM CLUB 027</t>
  </si>
  <si>
    <t xml:space="preserve">Email Address </t>
  </si>
  <si>
    <t>treasurer@floridaairstreamclub.org</t>
  </si>
  <si>
    <t>first_vp@floridaairstreamclub.org</t>
  </si>
  <si>
    <t>Host Name &amp; BRN</t>
  </si>
  <si>
    <t>Co-Host 1 Name &amp; BRN</t>
  </si>
  <si>
    <t>Co-Host 2 Name &amp; BRN</t>
  </si>
  <si>
    <t>Co-Host 3 Name &amp; BRN</t>
  </si>
  <si>
    <t>Total Amount of Rally Expenses (Number each receipt and include all receipts for reimbursement)</t>
  </si>
  <si>
    <t>03.2025</t>
  </si>
  <si>
    <t>Complete this report by filling in the gray highlighted cells ONLY (Yellow highlighted cells are automatically calculated). Please contact the Treasurer with any questions.
	•	 Number each receipt and include copies when submitting.
	•	 Email this report and recipts to the Treasurer and First Vice President within 5 days of completion of the rally.
	•	 Keep a copy of report and supporting documents for your records.
	•	 Please mail to the Treasurer any checks received for Charity Project received at the rally.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</si>
</sst>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 &quot;;\(0\)"/>
    <numFmt numFmtId="165" formatCode="#,##0.00&quot; &quot;;\(#,##0.00\)"/>
    <numFmt numFmtId="170" formatCode="&quot;$&quot;#,##0.00"/>
  </numFmts>
  <fonts count="10" x14ac:knownFonts="1">
    <font>
      <sz val="12"/>
      <color indexed="8"/>
      <name val="Calibri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1"/>
      <name val="Arial"/>
      <family val="2"/>
    </font>
    <font>
      <b/>
      <u/>
      <sz val="10"/>
      <color indexed="11"/>
      <name val="Arial"/>
      <family val="2"/>
    </font>
    <font>
      <sz val="10"/>
      <color indexed="8"/>
      <name val="Calibri (Body)"/>
    </font>
    <font>
      <i/>
      <sz val="10"/>
      <color indexed="8"/>
      <name val="Arial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8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8"/>
      </left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/>
      <bottom style="medium">
        <color indexed="8"/>
      </bottom>
      <diagonal/>
    </border>
    <border>
      <left style="thin">
        <color indexed="9"/>
      </left>
      <right style="thin">
        <color indexed="9"/>
      </right>
      <top/>
      <bottom style="medium">
        <color indexed="8"/>
      </bottom>
      <diagonal/>
    </border>
    <border>
      <left style="thin">
        <color indexed="9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/>
      <diagonal/>
    </border>
    <border>
      <left style="thin">
        <color indexed="9"/>
      </left>
      <right style="thin">
        <color indexed="9"/>
      </right>
      <top style="medium">
        <color indexed="8"/>
      </top>
      <bottom/>
      <diagonal/>
    </border>
    <border>
      <left style="thin">
        <color indexed="9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/>
      <bottom style="medium">
        <color indexed="8"/>
      </bottom>
      <diagonal/>
    </border>
    <border>
      <left style="thin">
        <color indexed="9"/>
      </left>
      <right style="medium">
        <color indexed="8"/>
      </right>
      <top/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9"/>
      </left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9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ck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n">
        <color indexed="9"/>
      </left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9"/>
      </right>
      <top style="thick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151">
    <xf numFmtId="0" fontId="0" fillId="0" borderId="0" xfId="0"/>
    <xf numFmtId="0" fontId="0" fillId="0" borderId="0" xfId="0" applyNumberFormat="1"/>
    <xf numFmtId="49" fontId="0" fillId="0" borderId="4" xfId="0" applyNumberFormat="1" applyBorder="1"/>
    <xf numFmtId="49" fontId="0" fillId="0" borderId="11" xfId="0" applyNumberFormat="1" applyBorder="1"/>
    <xf numFmtId="49" fontId="2" fillId="2" borderId="12" xfId="0" applyNumberFormat="1" applyFont="1" applyFill="1" applyBorder="1" applyAlignment="1">
      <alignment vertical="top" wrapText="1"/>
    </xf>
    <xf numFmtId="49" fontId="3" fillId="2" borderId="6" xfId="0" applyNumberFormat="1" applyFont="1" applyFill="1" applyBorder="1" applyAlignment="1">
      <alignment vertical="top" wrapText="1"/>
    </xf>
    <xf numFmtId="49" fontId="0" fillId="0" borderId="15" xfId="0" applyNumberFormat="1" applyBorder="1"/>
    <xf numFmtId="49" fontId="0" fillId="0" borderId="16" xfId="0" applyNumberFormat="1" applyBorder="1"/>
    <xf numFmtId="164" fontId="2" fillId="3" borderId="4" xfId="0" applyNumberFormat="1" applyFont="1" applyFill="1" applyBorder="1" applyAlignment="1">
      <alignment horizontal="right"/>
    </xf>
    <xf numFmtId="164" fontId="2" fillId="2" borderId="21" xfId="0" applyNumberFormat="1" applyFont="1" applyFill="1" applyBorder="1" applyAlignment="1">
      <alignment horizontal="right"/>
    </xf>
    <xf numFmtId="164" fontId="2" fillId="0" borderId="19" xfId="0" applyNumberFormat="1" applyFont="1" applyBorder="1" applyAlignment="1">
      <alignment horizontal="right"/>
    </xf>
    <xf numFmtId="164" fontId="2" fillId="2" borderId="20" xfId="0" applyNumberFormat="1" applyFont="1" applyFill="1" applyBorder="1" applyAlignment="1">
      <alignment horizontal="right"/>
    </xf>
    <xf numFmtId="164" fontId="2" fillId="2" borderId="4" xfId="0" applyNumberFormat="1" applyFont="1" applyFill="1" applyBorder="1" applyAlignment="1">
      <alignment horizontal="right"/>
    </xf>
    <xf numFmtId="49" fontId="0" fillId="0" borderId="28" xfId="0" applyNumberFormat="1" applyBorder="1"/>
    <xf numFmtId="164" fontId="2" fillId="2" borderId="29" xfId="0" applyNumberFormat="1" applyFont="1" applyFill="1" applyBorder="1" applyAlignment="1">
      <alignment horizontal="right"/>
    </xf>
    <xf numFmtId="164" fontId="2" fillId="2" borderId="27" xfId="0" applyNumberFormat="1" applyFont="1" applyFill="1" applyBorder="1" applyAlignment="1">
      <alignment horizontal="right"/>
    </xf>
    <xf numFmtId="0" fontId="0" fillId="0" borderId="17" xfId="0" applyBorder="1"/>
    <xf numFmtId="0" fontId="0" fillId="0" borderId="15" xfId="0" applyBorder="1"/>
    <xf numFmtId="49" fontId="0" fillId="2" borderId="4" xfId="0" applyNumberFormat="1" applyFill="1" applyBorder="1" applyAlignment="1">
      <alignment horizontal="right"/>
    </xf>
    <xf numFmtId="0" fontId="0" fillId="0" borderId="16" xfId="0" applyBorder="1"/>
    <xf numFmtId="0" fontId="0" fillId="2" borderId="33" xfId="0" applyFill="1" applyBorder="1" applyAlignment="1">
      <alignment horizontal="right"/>
    </xf>
    <xf numFmtId="49" fontId="0" fillId="0" borderId="24" xfId="0" applyNumberFormat="1" applyBorder="1"/>
    <xf numFmtId="0" fontId="0" fillId="2" borderId="4" xfId="0" applyFill="1" applyBorder="1" applyAlignment="1">
      <alignment horizontal="right"/>
    </xf>
    <xf numFmtId="0" fontId="0" fillId="5" borderId="18" xfId="0" applyFill="1" applyBorder="1"/>
    <xf numFmtId="0" fontId="0" fillId="5" borderId="20" xfId="0" applyFill="1" applyBorder="1"/>
    <xf numFmtId="49" fontId="0" fillId="3" borderId="18" xfId="0" applyNumberFormat="1" applyFill="1" applyBorder="1"/>
    <xf numFmtId="49" fontId="0" fillId="3" borderId="19" xfId="0" applyNumberFormat="1" applyFill="1" applyBorder="1"/>
    <xf numFmtId="0" fontId="5" fillId="2" borderId="14" xfId="0" applyFont="1" applyFill="1" applyBorder="1" applyAlignment="1">
      <alignment vertical="top" wrapText="1"/>
    </xf>
    <xf numFmtId="49" fontId="1" fillId="0" borderId="16" xfId="0" applyNumberFormat="1" applyFont="1" applyBorder="1" applyAlignment="1">
      <alignment horizontal="left"/>
    </xf>
    <xf numFmtId="49" fontId="1" fillId="0" borderId="17" xfId="0" applyNumberFormat="1" applyFont="1" applyBorder="1" applyAlignment="1">
      <alignment horizontal="left"/>
    </xf>
    <xf numFmtId="49" fontId="1" fillId="0" borderId="25" xfId="0" applyNumberFormat="1" applyFont="1" applyBorder="1" applyAlignment="1">
      <alignment horizontal="left"/>
    </xf>
    <xf numFmtId="0" fontId="0" fillId="0" borderId="16" xfId="0" applyBorder="1"/>
    <xf numFmtId="0" fontId="0" fillId="0" borderId="17" xfId="0" applyBorder="1"/>
    <xf numFmtId="0" fontId="0" fillId="0" borderId="15" xfId="0" applyBorder="1"/>
    <xf numFmtId="49" fontId="0" fillId="0" borderId="16" xfId="0" applyNumberFormat="1" applyBorder="1"/>
    <xf numFmtId="49" fontId="0" fillId="0" borderId="17" xfId="0" applyNumberFormat="1" applyBorder="1"/>
    <xf numFmtId="49" fontId="0" fillId="0" borderId="15" xfId="0" applyNumberFormat="1" applyBorder="1"/>
    <xf numFmtId="49" fontId="1" fillId="0" borderId="23" xfId="0" applyNumberFormat="1" applyFont="1" applyBorder="1" applyAlignment="1">
      <alignment horizontal="left"/>
    </xf>
    <xf numFmtId="0" fontId="0" fillId="5" borderId="18" xfId="0" applyFill="1" applyBorder="1"/>
    <xf numFmtId="0" fontId="0" fillId="5" borderId="19" xfId="0" applyFill="1" applyBorder="1"/>
    <xf numFmtId="0" fontId="0" fillId="5" borderId="20" xfId="0" applyFill="1" applyBorder="1"/>
    <xf numFmtId="0" fontId="0" fillId="2" borderId="14" xfId="0" applyFill="1" applyBorder="1"/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1" fillId="2" borderId="30" xfId="0" applyNumberFormat="1" applyFont="1" applyFill="1" applyBorder="1" applyAlignment="1">
      <alignment horizontal="left" vertical="center" wrapText="1"/>
    </xf>
    <xf numFmtId="49" fontId="1" fillId="2" borderId="31" xfId="0" applyNumberFormat="1" applyFont="1" applyFill="1" applyBorder="1" applyAlignment="1">
      <alignment horizontal="left" vertical="center" wrapText="1"/>
    </xf>
    <xf numFmtId="49" fontId="1" fillId="2" borderId="32" xfId="0" applyNumberFormat="1" applyFont="1" applyFill="1" applyBorder="1" applyAlignment="1">
      <alignment horizontal="left" vertical="center" wrapText="1"/>
    </xf>
    <xf numFmtId="49" fontId="1" fillId="2" borderId="15" xfId="0" applyNumberFormat="1" applyFont="1" applyFill="1" applyBorder="1" applyAlignment="1">
      <alignment horizontal="left"/>
    </xf>
    <xf numFmtId="49" fontId="1" fillId="2" borderId="16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2" borderId="15" xfId="0" applyNumberFormat="1" applyFont="1" applyFill="1" applyBorder="1" applyAlignment="1">
      <alignment horizontal="left" vertical="center" wrapText="1"/>
    </xf>
    <xf numFmtId="49" fontId="7" fillId="0" borderId="16" xfId="0" applyNumberFormat="1" applyFont="1" applyBorder="1"/>
    <xf numFmtId="0" fontId="7" fillId="0" borderId="17" xfId="0" applyFont="1" applyBorder="1"/>
    <xf numFmtId="0" fontId="7" fillId="0" borderId="15" xfId="0" applyFont="1" applyBorder="1"/>
    <xf numFmtId="49" fontId="7" fillId="0" borderId="38" xfId="0" applyNumberFormat="1" applyFont="1" applyBorder="1"/>
    <xf numFmtId="0" fontId="0" fillId="0" borderId="14" xfId="0" applyBorder="1"/>
    <xf numFmtId="0" fontId="0" fillId="0" borderId="39" xfId="0" applyBorder="1"/>
    <xf numFmtId="0" fontId="0" fillId="2" borderId="27" xfId="0" applyFill="1" applyBorder="1"/>
    <xf numFmtId="49" fontId="0" fillId="2" borderId="22" xfId="0" applyNumberFormat="1" applyFill="1" applyBorder="1"/>
    <xf numFmtId="49" fontId="1" fillId="2" borderId="3" xfId="0" applyNumberFormat="1" applyFont="1" applyFill="1" applyBorder="1" applyAlignment="1">
      <alignment horizontal="left"/>
    </xf>
    <xf numFmtId="49" fontId="0" fillId="2" borderId="27" xfId="0" applyNumberFormat="1" applyFill="1" applyBorder="1"/>
    <xf numFmtId="49" fontId="0" fillId="3" borderId="18" xfId="0" applyNumberFormat="1" applyFill="1" applyBorder="1"/>
    <xf numFmtId="49" fontId="0" fillId="3" borderId="19" xfId="0" applyNumberFormat="1" applyFill="1" applyBorder="1"/>
    <xf numFmtId="49" fontId="0" fillId="3" borderId="20" xfId="0" applyNumberFormat="1" applyFill="1" applyBorder="1"/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49" fontId="2" fillId="3" borderId="18" xfId="0" applyNumberFormat="1" applyFont="1" applyFill="1" applyBorder="1"/>
    <xf numFmtId="49" fontId="2" fillId="3" borderId="19" xfId="0" applyNumberFormat="1" applyFont="1" applyFill="1" applyBorder="1"/>
    <xf numFmtId="49" fontId="2" fillId="3" borderId="20" xfId="0" applyNumberFormat="1" applyFont="1" applyFill="1" applyBorder="1"/>
    <xf numFmtId="49" fontId="3" fillId="2" borderId="6" xfId="0" applyNumberFormat="1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13" xfId="0" applyFont="1" applyFill="1" applyBorder="1" applyAlignment="1">
      <alignment vertical="top" wrapText="1"/>
    </xf>
    <xf numFmtId="49" fontId="0" fillId="2" borderId="15" xfId="0" applyNumberFormat="1" applyFill="1" applyBorder="1"/>
    <xf numFmtId="0" fontId="0" fillId="5" borderId="34" xfId="0" applyFill="1" applyBorder="1"/>
    <xf numFmtId="0" fontId="0" fillId="5" borderId="35" xfId="0" applyFill="1" applyBorder="1"/>
    <xf numFmtId="0" fontId="0" fillId="5" borderId="36" xfId="0" applyFill="1" applyBorder="1"/>
    <xf numFmtId="0" fontId="0" fillId="5" borderId="37" xfId="0" applyFill="1" applyBorder="1"/>
    <xf numFmtId="49" fontId="8" fillId="0" borderId="16" xfId="0" applyNumberFormat="1" applyFont="1" applyBorder="1"/>
    <xf numFmtId="49" fontId="0" fillId="0" borderId="21" xfId="0" applyNumberFormat="1" applyBorder="1"/>
    <xf numFmtId="49" fontId="8" fillId="0" borderId="4" xfId="0" applyNumberFormat="1" applyFont="1" applyBorder="1"/>
    <xf numFmtId="0" fontId="8" fillId="5" borderId="18" xfId="0" applyFont="1" applyFill="1" applyBorder="1" applyAlignment="1">
      <alignment horizontal="right"/>
    </xf>
    <xf numFmtId="0" fontId="8" fillId="0" borderId="0" xfId="0" applyNumberFormat="1" applyFont="1"/>
    <xf numFmtId="0" fontId="8" fillId="6" borderId="18" xfId="0" applyFont="1" applyFill="1" applyBorder="1" applyAlignment="1">
      <alignment horizontal="right"/>
    </xf>
    <xf numFmtId="165" fontId="0" fillId="6" borderId="4" xfId="0" applyNumberFormat="1" applyFill="1" applyBorder="1" applyAlignment="1">
      <alignment horizontal="right"/>
    </xf>
    <xf numFmtId="49" fontId="0" fillId="0" borderId="24" xfId="0" applyNumberFormat="1" applyBorder="1" applyAlignment="1">
      <alignment horizontal="right"/>
    </xf>
    <xf numFmtId="49" fontId="7" fillId="0" borderId="33" xfId="0" applyNumberFormat="1" applyFont="1" applyBorder="1"/>
    <xf numFmtId="49" fontId="8" fillId="3" borderId="4" xfId="0" applyNumberFormat="1" applyFont="1" applyFill="1" applyBorder="1"/>
    <xf numFmtId="0" fontId="9" fillId="2" borderId="14" xfId="0" applyFont="1" applyFill="1" applyBorder="1" applyAlignment="1">
      <alignment vertical="top" wrapText="1"/>
    </xf>
    <xf numFmtId="49" fontId="0" fillId="3" borderId="41" xfId="0" applyNumberFormat="1" applyFill="1" applyBorder="1"/>
    <xf numFmtId="49" fontId="7" fillId="0" borderId="1" xfId="0" applyNumberFormat="1" applyFont="1" applyBorder="1"/>
    <xf numFmtId="0" fontId="7" fillId="0" borderId="2" xfId="0" applyFont="1" applyBorder="1"/>
    <xf numFmtId="0" fontId="7" fillId="0" borderId="3" xfId="0" applyFont="1" applyBorder="1"/>
    <xf numFmtId="49" fontId="0" fillId="2" borderId="21" xfId="0" applyNumberFormat="1" applyFill="1" applyBorder="1" applyAlignment="1">
      <alignment horizontal="right"/>
    </xf>
    <xf numFmtId="0" fontId="0" fillId="0" borderId="1" xfId="0" applyBorder="1"/>
    <xf numFmtId="49" fontId="7" fillId="0" borderId="43" xfId="0" applyNumberFormat="1" applyFont="1" applyBorder="1"/>
    <xf numFmtId="0" fontId="0" fillId="5" borderId="44" xfId="0" applyFill="1" applyBorder="1"/>
    <xf numFmtId="0" fontId="0" fillId="5" borderId="45" xfId="0" applyFill="1" applyBorder="1"/>
    <xf numFmtId="49" fontId="8" fillId="0" borderId="43" xfId="0" applyNumberFormat="1" applyFont="1" applyBorder="1"/>
    <xf numFmtId="0" fontId="0" fillId="0" borderId="42" xfId="0" applyBorder="1"/>
    <xf numFmtId="49" fontId="0" fillId="0" borderId="21" xfId="0" applyNumberFormat="1" applyBorder="1" applyAlignment="1">
      <alignment horizontal="right"/>
    </xf>
    <xf numFmtId="165" fontId="0" fillId="4" borderId="21" xfId="0" applyNumberFormat="1" applyFill="1" applyBorder="1" applyAlignment="1">
      <alignment horizontal="right"/>
    </xf>
    <xf numFmtId="49" fontId="8" fillId="0" borderId="47" xfId="0" applyNumberFormat="1" applyFont="1" applyBorder="1"/>
    <xf numFmtId="0" fontId="0" fillId="0" borderId="46" xfId="0" applyBorder="1"/>
    <xf numFmtId="49" fontId="0" fillId="0" borderId="47" xfId="0" applyNumberFormat="1" applyBorder="1"/>
    <xf numFmtId="0" fontId="0" fillId="0" borderId="48" xfId="0" applyBorder="1"/>
    <xf numFmtId="0" fontId="0" fillId="5" borderId="40" xfId="0" applyFill="1" applyBorder="1"/>
    <xf numFmtId="0" fontId="0" fillId="5" borderId="49" xfId="0" applyFill="1" applyBorder="1"/>
    <xf numFmtId="0" fontId="0" fillId="5" borderId="41" xfId="0" applyFill="1" applyBorder="1"/>
    <xf numFmtId="49" fontId="7" fillId="0" borderId="46" xfId="0" applyNumberFormat="1" applyFont="1" applyBorder="1"/>
    <xf numFmtId="0" fontId="0" fillId="0" borderId="50" xfId="0" applyBorder="1"/>
    <xf numFmtId="0" fontId="0" fillId="0" borderId="51" xfId="0" applyBorder="1"/>
    <xf numFmtId="49" fontId="1" fillId="0" borderId="1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1" fillId="0" borderId="53" xfId="0" applyNumberFormat="1" applyFont="1" applyBorder="1" applyAlignment="1">
      <alignment horizontal="left"/>
    </xf>
    <xf numFmtId="164" fontId="2" fillId="2" borderId="54" xfId="0" applyNumberFormat="1" applyFont="1" applyFill="1" applyBorder="1" applyAlignment="1">
      <alignment horizontal="right"/>
    </xf>
    <xf numFmtId="49" fontId="0" fillId="0" borderId="1" xfId="0" applyNumberFormat="1" applyBorder="1"/>
    <xf numFmtId="49" fontId="1" fillId="0" borderId="46" xfId="0" applyNumberFormat="1" applyFont="1" applyBorder="1" applyAlignment="1">
      <alignment horizontal="left"/>
    </xf>
    <xf numFmtId="49" fontId="1" fillId="0" borderId="50" xfId="0" applyNumberFormat="1" applyFont="1" applyBorder="1" applyAlignment="1">
      <alignment horizontal="left"/>
    </xf>
    <xf numFmtId="49" fontId="1" fillId="0" borderId="51" xfId="0" applyNumberFormat="1" applyFont="1" applyBorder="1" applyAlignment="1">
      <alignment horizontal="left"/>
    </xf>
    <xf numFmtId="49" fontId="0" fillId="0" borderId="55" xfId="0" applyNumberFormat="1" applyBorder="1"/>
    <xf numFmtId="49" fontId="8" fillId="0" borderId="1" xfId="0" applyNumberFormat="1" applyFont="1" applyBorder="1"/>
    <xf numFmtId="49" fontId="0" fillId="0" borderId="2" xfId="0" applyNumberFormat="1" applyBorder="1"/>
    <xf numFmtId="49" fontId="0" fillId="0" borderId="3" xfId="0" applyNumberFormat="1" applyBorder="1"/>
    <xf numFmtId="49" fontId="1" fillId="0" borderId="46" xfId="0" applyNumberFormat="1" applyFont="1" applyBorder="1" applyAlignment="1">
      <alignment horizontal="left" vertical="center"/>
    </xf>
    <xf numFmtId="49" fontId="1" fillId="0" borderId="50" xfId="0" applyNumberFormat="1" applyFont="1" applyBorder="1" applyAlignment="1">
      <alignment horizontal="left" vertical="center"/>
    </xf>
    <xf numFmtId="49" fontId="1" fillId="0" borderId="51" xfId="0" applyNumberFormat="1" applyFont="1" applyBorder="1" applyAlignment="1">
      <alignment horizontal="left" vertical="center"/>
    </xf>
    <xf numFmtId="49" fontId="0" fillId="0" borderId="48" xfId="0" applyNumberFormat="1" applyBorder="1"/>
    <xf numFmtId="49" fontId="0" fillId="0" borderId="30" xfId="0" applyNumberFormat="1" applyBorder="1"/>
    <xf numFmtId="49" fontId="0" fillId="0" borderId="57" xfId="0" applyNumberFormat="1" applyBorder="1"/>
    <xf numFmtId="170" fontId="0" fillId="4" borderId="21" xfId="0" applyNumberFormat="1" applyFill="1" applyBorder="1" applyAlignment="1">
      <alignment horizontal="right"/>
    </xf>
    <xf numFmtId="170" fontId="0" fillId="4" borderId="52" xfId="0" applyNumberFormat="1" applyFill="1" applyBorder="1" applyAlignment="1">
      <alignment horizontal="right"/>
    </xf>
    <xf numFmtId="170" fontId="0" fillId="5" borderId="43" xfId="0" applyNumberFormat="1" applyFill="1" applyBorder="1" applyAlignment="1">
      <alignment horizontal="right"/>
    </xf>
    <xf numFmtId="170" fontId="2" fillId="3" borderId="4" xfId="0" applyNumberFormat="1" applyFont="1" applyFill="1" applyBorder="1" applyAlignment="1">
      <alignment horizontal="right"/>
    </xf>
    <xf numFmtId="170" fontId="2" fillId="4" borderId="56" xfId="0" applyNumberFormat="1" applyFont="1" applyFill="1" applyBorder="1" applyAlignment="1">
      <alignment horizontal="right"/>
    </xf>
    <xf numFmtId="170" fontId="2" fillId="4" borderId="52" xfId="0" applyNumberFormat="1" applyFont="1" applyFill="1" applyBorder="1" applyAlignment="1">
      <alignment horizontal="right"/>
    </xf>
    <xf numFmtId="170" fontId="2" fillId="5" borderId="21" xfId="0" applyNumberFormat="1" applyFont="1" applyFill="1" applyBorder="1" applyAlignment="1">
      <alignment horizontal="right"/>
    </xf>
    <xf numFmtId="170" fontId="2" fillId="4" borderId="26" xfId="0" applyNumberFormat="1" applyFont="1" applyFill="1" applyBorder="1" applyAlignment="1">
      <alignment horizontal="right"/>
    </xf>
    <xf numFmtId="170" fontId="2" fillId="5" borderId="4" xfId="0" applyNumberFormat="1" applyFont="1" applyFill="1" applyBorder="1" applyAlignment="1">
      <alignment horizontal="right"/>
    </xf>
    <xf numFmtId="170" fontId="2" fillId="5" borderId="24" xfId="0" applyNumberFormat="1" applyFont="1" applyFill="1" applyBorder="1" applyAlignment="1">
      <alignment horizontal="right"/>
    </xf>
    <xf numFmtId="170" fontId="0" fillId="5" borderId="4" xfId="0" applyNumberFormat="1" applyFill="1" applyBorder="1" applyAlignment="1">
      <alignment horizontal="right"/>
    </xf>
    <xf numFmtId="170" fontId="0" fillId="5" borderId="21" xfId="0" applyNumberFormat="1" applyFill="1" applyBorder="1" applyAlignment="1">
      <alignment horizontal="right"/>
    </xf>
    <xf numFmtId="170" fontId="0" fillId="5" borderId="47" xfId="0" applyNumberFormat="1" applyFill="1" applyBorder="1" applyAlignment="1">
      <alignment horizontal="right"/>
    </xf>
    <xf numFmtId="170" fontId="0" fillId="4" borderId="24" xfId="0" applyNumberFormat="1" applyFill="1" applyBorder="1" applyAlignment="1">
      <alignment horizontal="right"/>
    </xf>
    <xf numFmtId="170" fontId="0" fillId="4" borderId="26" xfId="0" applyNumberFormat="1" applyFill="1" applyBorder="1" applyAlignment="1">
      <alignment horizontal="right"/>
    </xf>
  </cellXfs>
  <cellStyles count="1">
    <cellStyle name="Normal" xfId="0" builtinId="0"/>
  </cellStyles>
  <dxfs count="4"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none"/>
      </font>
      <numFmt numFmtId="0" formatCode="General"/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0432FF"/>
      <rgbColor rgb="FFE7E6E6"/>
      <rgbColor rgb="FFFF0000"/>
      <rgbColor rgb="FFFFF2CB"/>
      <rgbColor rgb="FFD8D8D8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8890BA-83B3-C54B-8576-369DF57592A3}" name="Table1" displayName="Table1" ref="A1:A3" totalsRowShown="0" headerRowDxfId="1" dataDxfId="2">
  <autoFilter ref="A1:A3" xr:uid="{3D8890BA-83B3-C54B-8576-369DF57592A3}"/>
  <tableColumns count="1">
    <tableColumn id="1" xr3:uid="{1CCBF53D-C2E0-0A40-A847-D08148653EA1}" name="Reimbursement Method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first_vp@floridaairstreamclub.org" TargetMode="External"/><Relationship Id="rId1" Type="http://schemas.openxmlformats.org/officeDocument/2006/relationships/hyperlink" Target="mailto:treasurer@floridaairstreamclub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9"/>
  <sheetViews>
    <sheetView showGridLines="0" tabSelected="1" zoomScale="150" zoomScaleNormal="150" workbookViewId="0">
      <selection activeCell="B6" sqref="B6"/>
    </sheetView>
  </sheetViews>
  <sheetFormatPr baseColWidth="10" defaultColWidth="10.83203125" defaultRowHeight="16" customHeight="1" x14ac:dyDescent="0.2"/>
  <cols>
    <col min="1" max="1" width="21" style="1" customWidth="1"/>
    <col min="2" max="2" width="22" style="1" customWidth="1"/>
    <col min="3" max="3" width="21.1640625" style="1" customWidth="1"/>
    <col min="4" max="4" width="16.5" style="1" customWidth="1"/>
    <col min="5" max="5" width="9.33203125" style="1" customWidth="1"/>
    <col min="6" max="7" width="10.83203125" style="1" customWidth="1"/>
    <col min="8" max="16384" width="10.83203125" style="1"/>
  </cols>
  <sheetData>
    <row r="1" spans="1:7" ht="14" customHeight="1" x14ac:dyDescent="0.2">
      <c r="A1" s="64" t="s">
        <v>37</v>
      </c>
      <c r="B1" s="65"/>
      <c r="C1" s="65"/>
      <c r="D1" s="65"/>
      <c r="E1" s="66"/>
      <c r="F1" s="86" t="s">
        <v>46</v>
      </c>
    </row>
    <row r="2" spans="1:7" ht="14" customHeight="1" thickBot="1" x14ac:dyDescent="0.25">
      <c r="A2" s="67" t="s">
        <v>0</v>
      </c>
      <c r="B2" s="68"/>
      <c r="C2" s="68"/>
      <c r="D2" s="68"/>
      <c r="E2" s="69"/>
      <c r="F2" s="86"/>
    </row>
    <row r="3" spans="1:7" ht="86" customHeight="1" x14ac:dyDescent="0.2">
      <c r="A3" s="70" t="s">
        <v>47</v>
      </c>
      <c r="B3" s="71"/>
      <c r="C3" s="71"/>
      <c r="D3" s="71"/>
      <c r="E3" s="72"/>
      <c r="F3" s="3"/>
    </row>
    <row r="4" spans="1:7" ht="14" customHeight="1" thickBot="1" x14ac:dyDescent="0.25">
      <c r="A4" s="4" t="s">
        <v>38</v>
      </c>
      <c r="B4" s="5" t="s">
        <v>1</v>
      </c>
      <c r="C4" s="76" t="s">
        <v>2</v>
      </c>
      <c r="D4" s="77"/>
      <c r="E4" s="78"/>
      <c r="F4" s="3"/>
      <c r="G4" s="88"/>
    </row>
    <row r="5" spans="1:7" ht="14" customHeight="1" x14ac:dyDescent="0.2">
      <c r="A5" s="27"/>
      <c r="B5" s="94" t="s">
        <v>39</v>
      </c>
      <c r="C5" s="94" t="s">
        <v>40</v>
      </c>
      <c r="D5" s="27"/>
      <c r="E5" s="27"/>
      <c r="F5" s="6"/>
      <c r="G5" s="88"/>
    </row>
    <row r="6" spans="1:7" ht="14" customHeight="1" x14ac:dyDescent="0.2">
      <c r="A6" s="2" t="s">
        <v>3</v>
      </c>
      <c r="B6" s="93"/>
      <c r="C6" s="34"/>
      <c r="D6" s="35"/>
      <c r="E6" s="79"/>
      <c r="F6" s="7"/>
      <c r="G6" s="88"/>
    </row>
    <row r="7" spans="1:7" ht="14" customHeight="1" x14ac:dyDescent="0.2">
      <c r="A7" s="2" t="s">
        <v>4</v>
      </c>
      <c r="B7" s="61"/>
      <c r="C7" s="62"/>
      <c r="D7" s="62"/>
      <c r="E7" s="63"/>
      <c r="F7" s="7"/>
    </row>
    <row r="8" spans="1:7" ht="14" customHeight="1" x14ac:dyDescent="0.2">
      <c r="A8" s="86" t="s">
        <v>41</v>
      </c>
      <c r="B8" s="73"/>
      <c r="C8" s="74"/>
      <c r="D8" s="74"/>
      <c r="E8" s="75"/>
      <c r="F8" s="7"/>
    </row>
    <row r="9" spans="1:7" ht="14" customHeight="1" x14ac:dyDescent="0.2">
      <c r="A9" s="86" t="s">
        <v>42</v>
      </c>
      <c r="B9" s="61"/>
      <c r="C9" s="62"/>
      <c r="D9" s="62"/>
      <c r="E9" s="63"/>
      <c r="F9" s="7"/>
    </row>
    <row r="10" spans="1:7" ht="14" customHeight="1" x14ac:dyDescent="0.2">
      <c r="A10" s="86" t="s">
        <v>43</v>
      </c>
      <c r="B10" s="61"/>
      <c r="C10" s="62"/>
      <c r="D10" s="62"/>
      <c r="E10" s="63"/>
      <c r="F10" s="7"/>
    </row>
    <row r="11" spans="1:7" ht="14" customHeight="1" x14ac:dyDescent="0.2">
      <c r="A11" s="86" t="s">
        <v>44</v>
      </c>
      <c r="B11" s="25"/>
      <c r="C11" s="26"/>
      <c r="D11" s="26"/>
      <c r="E11" s="95"/>
      <c r="F11" s="7"/>
    </row>
    <row r="12" spans="1:7" ht="14" customHeight="1" x14ac:dyDescent="0.2">
      <c r="A12" s="2" t="s">
        <v>5</v>
      </c>
      <c r="B12" s="7"/>
      <c r="C12" s="6"/>
      <c r="D12" s="8"/>
      <c r="E12" s="9"/>
      <c r="F12" s="7"/>
    </row>
    <row r="13" spans="1:7" ht="14" customHeight="1" x14ac:dyDescent="0.2">
      <c r="A13" s="35"/>
      <c r="B13" s="35"/>
      <c r="C13" s="35"/>
      <c r="D13" s="35"/>
      <c r="E13" s="58"/>
      <c r="F13" s="7"/>
    </row>
    <row r="14" spans="1:7" ht="14" customHeight="1" x14ac:dyDescent="0.2">
      <c r="A14" s="28" t="s">
        <v>6</v>
      </c>
      <c r="B14" s="29"/>
      <c r="C14" s="37"/>
      <c r="D14" s="10"/>
      <c r="E14" s="11"/>
      <c r="F14" s="7"/>
    </row>
    <row r="15" spans="1:7" ht="14" customHeight="1" x14ac:dyDescent="0.2">
      <c r="A15" s="84" t="s">
        <v>25</v>
      </c>
      <c r="B15" s="35"/>
      <c r="C15" s="36"/>
      <c r="D15" s="8"/>
      <c r="E15" s="12"/>
      <c r="F15" s="7"/>
    </row>
    <row r="16" spans="1:7" ht="14" customHeight="1" thickBot="1" x14ac:dyDescent="0.25">
      <c r="A16" s="34" t="s">
        <v>7</v>
      </c>
      <c r="B16" s="35"/>
      <c r="C16" s="35"/>
      <c r="D16" s="36"/>
      <c r="E16" s="139"/>
      <c r="F16" s="7"/>
    </row>
    <row r="17" spans="1:6" ht="14" customHeight="1" thickBot="1" x14ac:dyDescent="0.25">
      <c r="A17" s="127" t="s">
        <v>24</v>
      </c>
      <c r="B17" s="128"/>
      <c r="C17" s="128"/>
      <c r="D17" s="134"/>
      <c r="E17" s="140">
        <f>E41</f>
        <v>0</v>
      </c>
      <c r="F17" s="135"/>
    </row>
    <row r="18" spans="1:6" ht="14" customHeight="1" thickTop="1" thickBot="1" x14ac:dyDescent="0.25">
      <c r="A18" s="123" t="s">
        <v>8</v>
      </c>
      <c r="B18" s="124"/>
      <c r="C18" s="124"/>
      <c r="D18" s="125"/>
      <c r="E18" s="141">
        <f>SUM(E17,E16)</f>
        <v>0</v>
      </c>
      <c r="F18" s="133"/>
    </row>
    <row r="19" spans="1:6" ht="14" customHeight="1" x14ac:dyDescent="0.2">
      <c r="A19" s="34"/>
      <c r="B19" s="35"/>
      <c r="C19" s="35"/>
      <c r="D19" s="35"/>
      <c r="E19" s="60"/>
      <c r="F19" s="7"/>
    </row>
    <row r="20" spans="1:6" ht="14" customHeight="1" x14ac:dyDescent="0.2">
      <c r="A20" s="28" t="s">
        <v>9</v>
      </c>
      <c r="B20" s="29"/>
      <c r="C20" s="29"/>
      <c r="D20" s="29"/>
      <c r="E20" s="59"/>
      <c r="F20" s="7"/>
    </row>
    <row r="21" spans="1:6" ht="14" customHeight="1" thickBot="1" x14ac:dyDescent="0.25">
      <c r="A21" s="127" t="s">
        <v>45</v>
      </c>
      <c r="B21" s="128"/>
      <c r="C21" s="128"/>
      <c r="D21" s="129"/>
      <c r="E21" s="142"/>
      <c r="F21" s="122"/>
    </row>
    <row r="22" spans="1:6" ht="14" customHeight="1" thickTop="1" thickBot="1" x14ac:dyDescent="0.25">
      <c r="A22" s="130" t="s">
        <v>10</v>
      </c>
      <c r="B22" s="131"/>
      <c r="C22" s="131"/>
      <c r="D22" s="132"/>
      <c r="E22" s="141">
        <f>E21</f>
        <v>0</v>
      </c>
      <c r="F22" s="133"/>
    </row>
    <row r="23" spans="1:6" ht="14" customHeight="1" thickBot="1" x14ac:dyDescent="0.25">
      <c r="A23" s="118"/>
      <c r="B23" s="119"/>
      <c r="C23" s="119"/>
      <c r="D23" s="120"/>
      <c r="E23" s="121"/>
      <c r="F23" s="122"/>
    </row>
    <row r="24" spans="1:6" ht="14" customHeight="1" thickTop="1" thickBot="1" x14ac:dyDescent="0.25">
      <c r="A24" s="123" t="s">
        <v>11</v>
      </c>
      <c r="B24" s="124"/>
      <c r="C24" s="124"/>
      <c r="D24" s="125"/>
      <c r="E24" s="141">
        <f>SUM(E18-E22)</f>
        <v>0</v>
      </c>
      <c r="F24" s="126"/>
    </row>
    <row r="25" spans="1:6" ht="14" customHeight="1" thickBot="1" x14ac:dyDescent="0.25">
      <c r="A25" s="28"/>
      <c r="B25" s="29"/>
      <c r="C25" s="29"/>
      <c r="D25" s="29"/>
      <c r="E25" s="14"/>
      <c r="F25" s="7"/>
    </row>
    <row r="26" spans="1:6" ht="14" customHeight="1" x14ac:dyDescent="0.2">
      <c r="A26" s="42" t="s">
        <v>12</v>
      </c>
      <c r="B26" s="43"/>
      <c r="C26" s="43"/>
      <c r="D26" s="44"/>
      <c r="E26" s="143" t="e">
        <f>SUM(E22/D15)</f>
        <v>#DIV/0!</v>
      </c>
      <c r="F26" s="3"/>
    </row>
    <row r="27" spans="1:6" ht="19" customHeight="1" x14ac:dyDescent="0.2">
      <c r="A27" s="45"/>
      <c r="B27" s="46"/>
      <c r="C27" s="46"/>
      <c r="D27" s="46"/>
      <c r="E27" s="15"/>
      <c r="F27" s="7"/>
    </row>
    <row r="28" spans="1:6" ht="14" customHeight="1" x14ac:dyDescent="0.2">
      <c r="A28" s="48"/>
      <c r="B28" s="49"/>
      <c r="C28" s="49"/>
      <c r="D28" s="49"/>
      <c r="E28" s="50"/>
      <c r="F28" s="7"/>
    </row>
    <row r="29" spans="1:6" ht="14" customHeight="1" x14ac:dyDescent="0.2">
      <c r="A29" s="28" t="s">
        <v>13</v>
      </c>
      <c r="B29" s="29"/>
      <c r="C29" s="29"/>
      <c r="D29" s="29"/>
      <c r="E29" s="47"/>
      <c r="F29" s="7"/>
    </row>
    <row r="30" spans="1:6" ht="14" customHeight="1" x14ac:dyDescent="0.2">
      <c r="A30" s="34" t="s">
        <v>14</v>
      </c>
      <c r="B30" s="35"/>
      <c r="C30" s="35"/>
      <c r="D30" s="36"/>
      <c r="E30" s="144"/>
      <c r="F30" s="7"/>
    </row>
    <row r="31" spans="1:6" ht="14" customHeight="1" x14ac:dyDescent="0.2">
      <c r="A31" s="34" t="s">
        <v>15</v>
      </c>
      <c r="B31" s="35"/>
      <c r="C31" s="35"/>
      <c r="D31" s="36"/>
      <c r="E31" s="145"/>
      <c r="F31" s="7"/>
    </row>
    <row r="32" spans="1:6" ht="14" customHeight="1" x14ac:dyDescent="0.2">
      <c r="A32" s="28" t="s">
        <v>16</v>
      </c>
      <c r="B32" s="29"/>
      <c r="C32" s="29"/>
      <c r="D32" s="30"/>
      <c r="E32" s="143">
        <f>SUM(E31,E30)</f>
        <v>0</v>
      </c>
      <c r="F32" s="13"/>
    </row>
    <row r="33" spans="1:6" ht="17.5" customHeight="1" x14ac:dyDescent="0.2">
      <c r="A33" s="32"/>
      <c r="B33" s="32"/>
      <c r="C33" s="32"/>
      <c r="D33" s="32"/>
      <c r="E33" s="41"/>
      <c r="F33" s="17"/>
    </row>
    <row r="34" spans="1:6" ht="17" customHeight="1" x14ac:dyDescent="0.2">
      <c r="A34" s="51" t="s">
        <v>36</v>
      </c>
      <c r="B34" s="52"/>
      <c r="C34" s="52"/>
      <c r="D34" s="53"/>
      <c r="E34" s="18" t="s">
        <v>17</v>
      </c>
      <c r="F34" s="19"/>
    </row>
    <row r="35" spans="1:6" ht="17" customHeight="1" x14ac:dyDescent="0.2">
      <c r="A35" s="2" t="s">
        <v>18</v>
      </c>
      <c r="B35" s="38"/>
      <c r="C35" s="39"/>
      <c r="D35" s="40"/>
      <c r="E35" s="146"/>
      <c r="F35" s="19"/>
    </row>
    <row r="36" spans="1:6" ht="17" customHeight="1" x14ac:dyDescent="0.2">
      <c r="A36" s="2" t="s">
        <v>18</v>
      </c>
      <c r="B36" s="38"/>
      <c r="C36" s="39"/>
      <c r="D36" s="40"/>
      <c r="E36" s="146"/>
      <c r="F36" s="19"/>
    </row>
    <row r="37" spans="1:6" ht="17" customHeight="1" x14ac:dyDescent="0.2">
      <c r="A37" s="2" t="s">
        <v>18</v>
      </c>
      <c r="B37" s="38"/>
      <c r="C37" s="39"/>
      <c r="D37" s="40"/>
      <c r="E37" s="146"/>
      <c r="F37" s="19"/>
    </row>
    <row r="38" spans="1:6" ht="17" customHeight="1" x14ac:dyDescent="0.2">
      <c r="A38" s="2" t="s">
        <v>18</v>
      </c>
      <c r="B38" s="38"/>
      <c r="C38" s="39"/>
      <c r="D38" s="40"/>
      <c r="E38" s="146"/>
      <c r="F38" s="19"/>
    </row>
    <row r="39" spans="1:6" ht="17" customHeight="1" x14ac:dyDescent="0.2">
      <c r="A39" s="2" t="s">
        <v>18</v>
      </c>
      <c r="B39" s="38"/>
      <c r="C39" s="39"/>
      <c r="D39" s="40"/>
      <c r="E39" s="146"/>
      <c r="F39" s="19"/>
    </row>
    <row r="40" spans="1:6" ht="17.5" customHeight="1" thickBot="1" x14ac:dyDescent="0.25">
      <c r="A40" s="85" t="s">
        <v>18</v>
      </c>
      <c r="B40" s="112"/>
      <c r="C40" s="113"/>
      <c r="D40" s="114"/>
      <c r="E40" s="147"/>
      <c r="F40" s="100"/>
    </row>
    <row r="41" spans="1:6" ht="17" customHeight="1" thickTop="1" thickBot="1" x14ac:dyDescent="0.25">
      <c r="A41" s="115" t="s">
        <v>19</v>
      </c>
      <c r="B41" s="116"/>
      <c r="C41" s="116"/>
      <c r="D41" s="117"/>
      <c r="E41" s="137">
        <f>SUM(E40,E39,E38,E37,E36,E35)</f>
        <v>0</v>
      </c>
      <c r="F41" s="111"/>
    </row>
    <row r="42" spans="1:6" ht="17.5" customHeight="1" x14ac:dyDescent="0.2">
      <c r="A42" s="31"/>
      <c r="B42" s="32"/>
      <c r="C42" s="32"/>
      <c r="D42" s="33"/>
      <c r="E42" s="20"/>
      <c r="F42" s="19"/>
    </row>
    <row r="43" spans="1:6" ht="17" customHeight="1" thickBot="1" x14ac:dyDescent="0.25">
      <c r="A43" s="96" t="s">
        <v>28</v>
      </c>
      <c r="B43" s="97"/>
      <c r="C43" s="97"/>
      <c r="D43" s="98"/>
      <c r="E43" s="99"/>
      <c r="F43" s="100"/>
    </row>
    <row r="44" spans="1:6" ht="17" customHeight="1" thickTop="1" x14ac:dyDescent="0.2">
      <c r="A44" s="101" t="s">
        <v>20</v>
      </c>
      <c r="B44" s="102"/>
      <c r="C44" s="103"/>
      <c r="D44" s="104" t="s">
        <v>34</v>
      </c>
      <c r="E44" s="138"/>
      <c r="F44" s="105"/>
    </row>
    <row r="45" spans="1:6" ht="17" customHeight="1" x14ac:dyDescent="0.2">
      <c r="A45" s="86" t="s">
        <v>29</v>
      </c>
      <c r="B45" s="89" t="s">
        <v>33</v>
      </c>
      <c r="C45" s="87"/>
      <c r="D45" s="2"/>
      <c r="E45" s="90"/>
      <c r="F45" s="19"/>
    </row>
    <row r="46" spans="1:6" ht="17" customHeight="1" x14ac:dyDescent="0.2">
      <c r="A46" s="86" t="s">
        <v>26</v>
      </c>
      <c r="B46" s="23"/>
      <c r="C46" s="24"/>
      <c r="D46" s="2"/>
      <c r="E46" s="90"/>
      <c r="F46" s="19"/>
    </row>
    <row r="47" spans="1:6" ht="17" customHeight="1" x14ac:dyDescent="0.2">
      <c r="A47" s="86" t="s">
        <v>27</v>
      </c>
      <c r="B47" s="23"/>
      <c r="C47" s="24"/>
      <c r="D47" s="2"/>
      <c r="E47" s="90"/>
      <c r="F47" s="19"/>
    </row>
    <row r="48" spans="1:6" ht="17" customHeight="1" x14ac:dyDescent="0.2">
      <c r="A48" s="2" t="s">
        <v>21</v>
      </c>
      <c r="B48" s="38"/>
      <c r="C48" s="40"/>
      <c r="D48" s="2"/>
      <c r="E48" s="90"/>
      <c r="F48" s="19"/>
    </row>
    <row r="49" spans="1:6" ht="17" customHeight="1" thickBot="1" x14ac:dyDescent="0.25">
      <c r="A49" s="21" t="s">
        <v>22</v>
      </c>
      <c r="B49" s="80"/>
      <c r="C49" s="81"/>
      <c r="D49" s="106" t="s">
        <v>23</v>
      </c>
      <c r="E49" s="136">
        <f>+E44</f>
        <v>0</v>
      </c>
      <c r="F49" s="100"/>
    </row>
    <row r="50" spans="1:6" ht="17.5" customHeight="1" thickTop="1" x14ac:dyDescent="0.2">
      <c r="A50" s="92" t="s">
        <v>20</v>
      </c>
      <c r="B50" s="82"/>
      <c r="C50" s="83"/>
      <c r="D50" s="108" t="s">
        <v>34</v>
      </c>
      <c r="E50" s="148"/>
      <c r="F50" s="109"/>
    </row>
    <row r="51" spans="1:6" ht="17" customHeight="1" x14ac:dyDescent="0.2">
      <c r="A51" s="86" t="s">
        <v>29</v>
      </c>
      <c r="B51" s="89" t="s">
        <v>33</v>
      </c>
      <c r="C51" s="87"/>
      <c r="D51" s="2"/>
      <c r="E51" s="90"/>
      <c r="F51" s="19"/>
    </row>
    <row r="52" spans="1:6" ht="17" customHeight="1" x14ac:dyDescent="0.2">
      <c r="A52" s="86" t="s">
        <v>26</v>
      </c>
      <c r="B52" s="23"/>
      <c r="C52" s="24"/>
      <c r="D52" s="2"/>
      <c r="E52" s="90"/>
      <c r="F52" s="19"/>
    </row>
    <row r="53" spans="1:6" ht="17" customHeight="1" x14ac:dyDescent="0.2">
      <c r="A53" s="86" t="s">
        <v>27</v>
      </c>
      <c r="B53" s="23"/>
      <c r="C53" s="24"/>
      <c r="D53" s="2"/>
      <c r="E53" s="90"/>
      <c r="F53" s="19"/>
    </row>
    <row r="54" spans="1:6" ht="17" customHeight="1" x14ac:dyDescent="0.2">
      <c r="A54" s="2" t="s">
        <v>21</v>
      </c>
      <c r="B54" s="38"/>
      <c r="C54" s="40"/>
      <c r="D54" s="2"/>
      <c r="E54" s="90"/>
      <c r="F54" s="19"/>
    </row>
    <row r="55" spans="1:6" ht="17" customHeight="1" thickBot="1" x14ac:dyDescent="0.25">
      <c r="A55" s="21" t="s">
        <v>22</v>
      </c>
      <c r="B55" s="80"/>
      <c r="C55" s="81"/>
      <c r="D55" s="106" t="s">
        <v>23</v>
      </c>
      <c r="E55" s="107">
        <f>SUM(E50-E54)</f>
        <v>0</v>
      </c>
      <c r="F55" s="100"/>
    </row>
    <row r="56" spans="1:6" ht="17.5" customHeight="1" thickTop="1" x14ac:dyDescent="0.2">
      <c r="A56" s="92" t="s">
        <v>20</v>
      </c>
      <c r="B56" s="82"/>
      <c r="C56" s="83"/>
      <c r="D56" s="110" t="s">
        <v>17</v>
      </c>
      <c r="E56" s="148"/>
      <c r="F56" s="109"/>
    </row>
    <row r="57" spans="1:6" ht="17" customHeight="1" x14ac:dyDescent="0.2">
      <c r="A57" s="86" t="s">
        <v>29</v>
      </c>
      <c r="B57" s="89" t="s">
        <v>33</v>
      </c>
      <c r="C57" s="87"/>
      <c r="D57" s="2"/>
      <c r="E57" s="90"/>
      <c r="F57" s="19"/>
    </row>
    <row r="58" spans="1:6" ht="17" customHeight="1" x14ac:dyDescent="0.2">
      <c r="A58" s="86" t="s">
        <v>26</v>
      </c>
      <c r="B58" s="23"/>
      <c r="C58" s="24"/>
      <c r="D58" s="2"/>
      <c r="E58" s="90"/>
      <c r="F58" s="19"/>
    </row>
    <row r="59" spans="1:6" ht="17" customHeight="1" x14ac:dyDescent="0.2">
      <c r="A59" s="86" t="s">
        <v>27</v>
      </c>
      <c r="B59" s="23"/>
      <c r="C59" s="24"/>
      <c r="D59" s="2"/>
      <c r="E59" s="90"/>
      <c r="F59" s="19"/>
    </row>
    <row r="60" spans="1:6" ht="17" customHeight="1" x14ac:dyDescent="0.2">
      <c r="A60" s="2" t="s">
        <v>21</v>
      </c>
      <c r="B60" s="38"/>
      <c r="C60" s="40"/>
      <c r="D60" s="2"/>
      <c r="E60" s="90"/>
      <c r="F60" s="19"/>
    </row>
    <row r="61" spans="1:6" ht="17" customHeight="1" thickBot="1" x14ac:dyDescent="0.25">
      <c r="A61" s="21" t="s">
        <v>22</v>
      </c>
      <c r="B61" s="80"/>
      <c r="C61" s="81"/>
      <c r="D61" s="106" t="s">
        <v>23</v>
      </c>
      <c r="E61" s="136">
        <f>SUM(E56-E60)</f>
        <v>0</v>
      </c>
      <c r="F61" s="100"/>
    </row>
    <row r="62" spans="1:6" ht="17.5" customHeight="1" thickTop="1" x14ac:dyDescent="0.2">
      <c r="A62" s="92" t="s">
        <v>20</v>
      </c>
      <c r="B62" s="82"/>
      <c r="C62" s="83"/>
      <c r="D62" s="108" t="s">
        <v>34</v>
      </c>
      <c r="E62" s="148"/>
      <c r="F62" s="109"/>
    </row>
    <row r="63" spans="1:6" ht="17" customHeight="1" x14ac:dyDescent="0.2">
      <c r="A63" s="86" t="s">
        <v>29</v>
      </c>
      <c r="B63" s="89" t="s">
        <v>33</v>
      </c>
      <c r="C63" s="87"/>
      <c r="D63" s="2"/>
      <c r="E63" s="90"/>
      <c r="F63" s="19"/>
    </row>
    <row r="64" spans="1:6" ht="17" customHeight="1" x14ac:dyDescent="0.2">
      <c r="A64" s="86" t="s">
        <v>26</v>
      </c>
      <c r="B64" s="23"/>
      <c r="C64" s="24"/>
      <c r="D64" s="2"/>
      <c r="E64" s="90"/>
      <c r="F64" s="19"/>
    </row>
    <row r="65" spans="1:6" ht="17" customHeight="1" x14ac:dyDescent="0.2">
      <c r="A65" s="86" t="s">
        <v>27</v>
      </c>
      <c r="B65" s="23"/>
      <c r="C65" s="24"/>
      <c r="D65" s="2"/>
      <c r="E65" s="90"/>
      <c r="F65" s="19"/>
    </row>
    <row r="66" spans="1:6" ht="17" customHeight="1" x14ac:dyDescent="0.2">
      <c r="A66" s="2" t="s">
        <v>21</v>
      </c>
      <c r="B66" s="38"/>
      <c r="C66" s="40"/>
      <c r="D66" s="2"/>
      <c r="E66" s="90"/>
      <c r="F66" s="19"/>
    </row>
    <row r="67" spans="1:6" ht="17" customHeight="1" thickBot="1" x14ac:dyDescent="0.25">
      <c r="A67" s="21" t="s">
        <v>22</v>
      </c>
      <c r="B67" s="80"/>
      <c r="C67" s="81"/>
      <c r="D67" s="106" t="s">
        <v>23</v>
      </c>
      <c r="E67" s="136">
        <f>SUM(E62-E66)</f>
        <v>0</v>
      </c>
      <c r="F67" s="100"/>
    </row>
    <row r="68" spans="1:6" ht="17.5" customHeight="1" thickTop="1" x14ac:dyDescent="0.2">
      <c r="A68" s="92" t="s">
        <v>20</v>
      </c>
      <c r="B68" s="82"/>
      <c r="C68" s="83"/>
      <c r="D68" s="108" t="s">
        <v>34</v>
      </c>
      <c r="E68" s="148"/>
      <c r="F68" s="109"/>
    </row>
    <row r="69" spans="1:6" ht="17" customHeight="1" x14ac:dyDescent="0.2">
      <c r="A69" s="86" t="s">
        <v>29</v>
      </c>
      <c r="B69" s="89" t="s">
        <v>33</v>
      </c>
      <c r="C69" s="87"/>
      <c r="D69" s="2"/>
      <c r="E69" s="90"/>
      <c r="F69" s="19"/>
    </row>
    <row r="70" spans="1:6" ht="17" customHeight="1" x14ac:dyDescent="0.2">
      <c r="A70" s="86" t="s">
        <v>26</v>
      </c>
      <c r="B70" s="23"/>
      <c r="C70" s="24"/>
      <c r="D70" s="2"/>
      <c r="E70" s="90"/>
      <c r="F70" s="19"/>
    </row>
    <row r="71" spans="1:6" ht="17" customHeight="1" x14ac:dyDescent="0.2">
      <c r="A71" s="86" t="s">
        <v>27</v>
      </c>
      <c r="B71" s="23"/>
      <c r="C71" s="24"/>
      <c r="D71" s="2"/>
      <c r="E71" s="90"/>
      <c r="F71" s="19"/>
    </row>
    <row r="72" spans="1:6" ht="17" customHeight="1" x14ac:dyDescent="0.2">
      <c r="A72" s="2" t="s">
        <v>21</v>
      </c>
      <c r="B72" s="38"/>
      <c r="C72" s="40"/>
      <c r="D72" s="2"/>
      <c r="E72" s="90"/>
      <c r="F72" s="19"/>
    </row>
    <row r="73" spans="1:6" ht="17" customHeight="1" thickBot="1" x14ac:dyDescent="0.25">
      <c r="A73" s="21" t="s">
        <v>22</v>
      </c>
      <c r="B73" s="80"/>
      <c r="C73" s="81"/>
      <c r="D73" s="106" t="s">
        <v>23</v>
      </c>
      <c r="E73" s="136">
        <f>SUM(E68-E72)</f>
        <v>0</v>
      </c>
      <c r="F73" s="100"/>
    </row>
    <row r="74" spans="1:6" ht="17.5" customHeight="1" thickTop="1" x14ac:dyDescent="0.2">
      <c r="A74" s="92" t="s">
        <v>20</v>
      </c>
      <c r="B74" s="82"/>
      <c r="C74" s="83"/>
      <c r="D74" s="108" t="s">
        <v>34</v>
      </c>
      <c r="E74" s="148"/>
      <c r="F74" s="109"/>
    </row>
    <row r="75" spans="1:6" ht="17" customHeight="1" x14ac:dyDescent="0.2">
      <c r="A75" s="86" t="s">
        <v>29</v>
      </c>
      <c r="B75" s="89" t="s">
        <v>33</v>
      </c>
      <c r="C75" s="87"/>
      <c r="D75" s="2"/>
      <c r="E75" s="90"/>
      <c r="F75" s="19"/>
    </row>
    <row r="76" spans="1:6" ht="17" customHeight="1" x14ac:dyDescent="0.2">
      <c r="A76" s="86" t="s">
        <v>26</v>
      </c>
      <c r="B76" s="23"/>
      <c r="C76" s="24"/>
      <c r="D76" s="2"/>
      <c r="E76" s="90"/>
      <c r="F76" s="19"/>
    </row>
    <row r="77" spans="1:6" ht="17" customHeight="1" x14ac:dyDescent="0.2">
      <c r="A77" s="86" t="s">
        <v>27</v>
      </c>
      <c r="B77" s="23"/>
      <c r="C77" s="24"/>
      <c r="D77" s="2"/>
      <c r="E77" s="90"/>
      <c r="F77" s="19"/>
    </row>
    <row r="78" spans="1:6" ht="17" customHeight="1" x14ac:dyDescent="0.2">
      <c r="A78" s="2" t="s">
        <v>21</v>
      </c>
      <c r="B78" s="38"/>
      <c r="C78" s="40"/>
      <c r="D78" s="2"/>
      <c r="E78" s="90"/>
      <c r="F78" s="19"/>
    </row>
    <row r="79" spans="1:6" ht="17" customHeight="1" thickBot="1" x14ac:dyDescent="0.25">
      <c r="A79" s="21" t="s">
        <v>22</v>
      </c>
      <c r="B79" s="80"/>
      <c r="C79" s="81"/>
      <c r="D79" s="106" t="s">
        <v>23</v>
      </c>
      <c r="E79" s="136">
        <f>SUM(E74-E78)</f>
        <v>0</v>
      </c>
      <c r="F79" s="100"/>
    </row>
    <row r="80" spans="1:6" ht="17.5" customHeight="1" thickTop="1" x14ac:dyDescent="0.2">
      <c r="A80" s="92" t="s">
        <v>20</v>
      </c>
      <c r="B80" s="82"/>
      <c r="C80" s="83"/>
      <c r="D80" s="108" t="s">
        <v>34</v>
      </c>
      <c r="E80" s="148"/>
      <c r="F80" s="109"/>
    </row>
    <row r="81" spans="1:6" ht="17" customHeight="1" x14ac:dyDescent="0.2">
      <c r="A81" s="86" t="s">
        <v>29</v>
      </c>
      <c r="B81" s="89" t="s">
        <v>33</v>
      </c>
      <c r="C81" s="87"/>
      <c r="D81" s="2"/>
      <c r="E81" s="90"/>
      <c r="F81" s="19"/>
    </row>
    <row r="82" spans="1:6" ht="17" customHeight="1" x14ac:dyDescent="0.2">
      <c r="A82" s="86" t="s">
        <v>26</v>
      </c>
      <c r="B82" s="23"/>
      <c r="C82" s="24"/>
      <c r="D82" s="2"/>
      <c r="E82" s="90"/>
      <c r="F82" s="19"/>
    </row>
    <row r="83" spans="1:6" ht="17" customHeight="1" x14ac:dyDescent="0.2">
      <c r="A83" s="86" t="s">
        <v>27</v>
      </c>
      <c r="B83" s="23"/>
      <c r="C83" s="24"/>
      <c r="D83" s="2"/>
      <c r="E83" s="90"/>
      <c r="F83" s="19"/>
    </row>
    <row r="84" spans="1:6" ht="17" customHeight="1" x14ac:dyDescent="0.2">
      <c r="A84" s="2" t="s">
        <v>21</v>
      </c>
      <c r="B84" s="38"/>
      <c r="C84" s="40"/>
      <c r="D84" s="2"/>
      <c r="E84" s="90"/>
      <c r="F84" s="19"/>
    </row>
    <row r="85" spans="1:6" ht="17" customHeight="1" thickBot="1" x14ac:dyDescent="0.25">
      <c r="A85" s="21" t="s">
        <v>22</v>
      </c>
      <c r="B85" s="80"/>
      <c r="C85" s="81"/>
      <c r="D85" s="106" t="s">
        <v>23</v>
      </c>
      <c r="E85" s="136">
        <f>SUM(E80-E84)</f>
        <v>0</v>
      </c>
      <c r="F85" s="100"/>
    </row>
    <row r="86" spans="1:6" ht="17.5" customHeight="1" thickTop="1" x14ac:dyDescent="0.2">
      <c r="A86" s="92" t="s">
        <v>20</v>
      </c>
      <c r="B86" s="82"/>
      <c r="C86" s="83"/>
      <c r="D86" s="108" t="s">
        <v>34</v>
      </c>
      <c r="E86" s="148"/>
      <c r="F86" s="109"/>
    </row>
    <row r="87" spans="1:6" ht="17" customHeight="1" x14ac:dyDescent="0.2">
      <c r="A87" s="86" t="s">
        <v>29</v>
      </c>
      <c r="B87" s="89" t="s">
        <v>33</v>
      </c>
      <c r="C87" s="87"/>
      <c r="D87" s="2"/>
      <c r="E87" s="90"/>
      <c r="F87" s="19"/>
    </row>
    <row r="88" spans="1:6" ht="17" customHeight="1" x14ac:dyDescent="0.2">
      <c r="A88" s="86" t="s">
        <v>26</v>
      </c>
      <c r="B88" s="23"/>
      <c r="C88" s="24"/>
      <c r="D88" s="2"/>
      <c r="E88" s="90"/>
      <c r="F88" s="19"/>
    </row>
    <row r="89" spans="1:6" ht="17" customHeight="1" x14ac:dyDescent="0.2">
      <c r="A89" s="86" t="s">
        <v>27</v>
      </c>
      <c r="B89" s="23"/>
      <c r="C89" s="24"/>
      <c r="D89" s="2"/>
      <c r="E89" s="90"/>
      <c r="F89" s="19"/>
    </row>
    <row r="90" spans="1:6" ht="17" customHeight="1" x14ac:dyDescent="0.2">
      <c r="A90" s="2" t="s">
        <v>21</v>
      </c>
      <c r="B90" s="38"/>
      <c r="C90" s="40"/>
      <c r="D90" s="2"/>
      <c r="E90" s="90"/>
      <c r="F90" s="19"/>
    </row>
    <row r="91" spans="1:6" ht="17" customHeight="1" thickBot="1" x14ac:dyDescent="0.25">
      <c r="A91" s="21" t="s">
        <v>22</v>
      </c>
      <c r="B91" s="80"/>
      <c r="C91" s="81"/>
      <c r="D91" s="91" t="s">
        <v>23</v>
      </c>
      <c r="E91" s="149">
        <f>SUM(E86-E90)</f>
        <v>0</v>
      </c>
      <c r="F91" s="100"/>
    </row>
    <row r="92" spans="1:6" ht="17" customHeight="1" thickTop="1" thickBot="1" x14ac:dyDescent="0.25">
      <c r="A92" s="54" t="s">
        <v>35</v>
      </c>
      <c r="B92" s="55"/>
      <c r="C92" s="55"/>
      <c r="D92" s="56"/>
      <c r="E92" s="150">
        <f>SUM(E91,E85,E79,E73,E67,E61,E55,E49)</f>
        <v>0</v>
      </c>
      <c r="F92" s="111"/>
    </row>
    <row r="93" spans="1:6" ht="17.5" customHeight="1" x14ac:dyDescent="0.2">
      <c r="A93" s="31"/>
      <c r="B93" s="32"/>
      <c r="C93" s="32"/>
      <c r="D93" s="32"/>
      <c r="E93" s="57"/>
      <c r="F93" s="19"/>
    </row>
    <row r="94" spans="1:6" ht="17" customHeight="1" x14ac:dyDescent="0.2">
      <c r="A94" s="16"/>
      <c r="B94" s="16"/>
      <c r="C94" s="16"/>
      <c r="D94" s="17"/>
      <c r="E94" s="22"/>
      <c r="F94" s="19"/>
    </row>
    <row r="95" spans="1:6" ht="17" customHeight="1" x14ac:dyDescent="0.2">
      <c r="A95" s="16"/>
      <c r="B95" s="16"/>
      <c r="C95" s="16"/>
      <c r="D95" s="17"/>
      <c r="E95" s="22"/>
      <c r="F95" s="19"/>
    </row>
    <row r="96" spans="1:6" ht="17" customHeight="1" x14ac:dyDescent="0.2">
      <c r="A96" s="16"/>
      <c r="B96" s="16"/>
      <c r="C96" s="16"/>
      <c r="D96" s="17"/>
      <c r="E96" s="22"/>
      <c r="F96" s="19"/>
    </row>
    <row r="97" spans="1:6" ht="17" customHeight="1" x14ac:dyDescent="0.2">
      <c r="A97" s="16"/>
      <c r="B97" s="16"/>
      <c r="C97" s="16"/>
      <c r="D97" s="17"/>
      <c r="E97" s="22"/>
      <c r="F97" s="19"/>
    </row>
    <row r="98" spans="1:6" ht="17" customHeight="1" x14ac:dyDescent="0.2">
      <c r="A98" s="16"/>
      <c r="B98" s="16"/>
      <c r="C98" s="16"/>
      <c r="D98" s="17"/>
      <c r="E98" s="22"/>
      <c r="F98" s="19"/>
    </row>
    <row r="99" spans="1:6" ht="17" customHeight="1" x14ac:dyDescent="0.2">
      <c r="A99" s="16"/>
      <c r="B99" s="16"/>
      <c r="C99" s="16"/>
      <c r="D99" s="17"/>
      <c r="E99" s="22"/>
      <c r="F99" s="19"/>
    </row>
    <row r="100" spans="1:6" ht="17" customHeight="1" x14ac:dyDescent="0.2">
      <c r="A100" s="16"/>
      <c r="B100" s="16"/>
      <c r="C100" s="16"/>
      <c r="D100" s="17"/>
      <c r="E100" s="22"/>
      <c r="F100" s="19"/>
    </row>
    <row r="101" spans="1:6" ht="17" customHeight="1" x14ac:dyDescent="0.2">
      <c r="A101" s="16"/>
      <c r="B101" s="16"/>
      <c r="C101" s="16"/>
      <c r="D101" s="17"/>
      <c r="E101" s="22"/>
      <c r="F101" s="19"/>
    </row>
    <row r="102" spans="1:6" ht="17" customHeight="1" x14ac:dyDescent="0.2">
      <c r="A102" s="16"/>
      <c r="B102" s="16"/>
      <c r="C102" s="16"/>
      <c r="D102" s="17"/>
      <c r="E102" s="22"/>
      <c r="F102" s="19"/>
    </row>
    <row r="103" spans="1:6" ht="17" customHeight="1" x14ac:dyDescent="0.2">
      <c r="A103" s="16"/>
      <c r="B103" s="16"/>
      <c r="C103" s="16"/>
      <c r="D103" s="17"/>
      <c r="E103" s="22"/>
      <c r="F103" s="19"/>
    </row>
    <row r="104" spans="1:6" ht="17" customHeight="1" x14ac:dyDescent="0.2">
      <c r="A104" s="16"/>
      <c r="B104" s="16"/>
      <c r="C104" s="16"/>
      <c r="D104" s="17"/>
      <c r="E104" s="22"/>
      <c r="F104" s="19"/>
    </row>
    <row r="105" spans="1:6" ht="17" customHeight="1" x14ac:dyDescent="0.2">
      <c r="A105" s="16"/>
      <c r="B105" s="16"/>
      <c r="C105" s="16"/>
      <c r="D105" s="17"/>
      <c r="E105" s="22"/>
      <c r="F105" s="19"/>
    </row>
    <row r="106" spans="1:6" ht="17" customHeight="1" x14ac:dyDescent="0.2">
      <c r="A106" s="16"/>
      <c r="B106" s="16"/>
      <c r="C106" s="16"/>
      <c r="D106" s="17"/>
      <c r="E106" s="22"/>
      <c r="F106" s="19"/>
    </row>
    <row r="107" spans="1:6" ht="17" customHeight="1" x14ac:dyDescent="0.2">
      <c r="A107" s="16"/>
      <c r="B107" s="16"/>
      <c r="C107" s="16"/>
      <c r="D107" s="17"/>
      <c r="E107" s="22"/>
      <c r="F107" s="19"/>
    </row>
    <row r="108" spans="1:6" ht="17" customHeight="1" x14ac:dyDescent="0.2">
      <c r="A108" s="16"/>
      <c r="B108" s="16"/>
      <c r="C108" s="16"/>
      <c r="D108" s="17"/>
      <c r="E108" s="22"/>
      <c r="F108" s="19"/>
    </row>
    <row r="109" spans="1:6" ht="17" customHeight="1" x14ac:dyDescent="0.2">
      <c r="A109" s="16"/>
      <c r="B109" s="16"/>
      <c r="C109" s="16"/>
      <c r="D109" s="17"/>
      <c r="E109" s="22"/>
      <c r="F109" s="19"/>
    </row>
  </sheetData>
  <mergeCells count="65">
    <mergeCell ref="B85:C85"/>
    <mergeCell ref="B86:C86"/>
    <mergeCell ref="B90:C90"/>
    <mergeCell ref="B91:C91"/>
    <mergeCell ref="B74:C74"/>
    <mergeCell ref="B78:C78"/>
    <mergeCell ref="B79:C79"/>
    <mergeCell ref="B80:C80"/>
    <mergeCell ref="B84:C84"/>
    <mergeCell ref="B66:C66"/>
    <mergeCell ref="B67:C67"/>
    <mergeCell ref="B68:C68"/>
    <mergeCell ref="B72:C72"/>
    <mergeCell ref="B73:C73"/>
    <mergeCell ref="B55:C55"/>
    <mergeCell ref="B56:C56"/>
    <mergeCell ref="B60:C60"/>
    <mergeCell ref="B61:C61"/>
    <mergeCell ref="B62:C62"/>
    <mergeCell ref="B44:C44"/>
    <mergeCell ref="B48:C48"/>
    <mergeCell ref="B49:C49"/>
    <mergeCell ref="B50:C50"/>
    <mergeCell ref="B54:C54"/>
    <mergeCell ref="A1:E1"/>
    <mergeCell ref="A2:E2"/>
    <mergeCell ref="A3:E3"/>
    <mergeCell ref="B7:E7"/>
    <mergeCell ref="B8:E8"/>
    <mergeCell ref="C4:E4"/>
    <mergeCell ref="C6:E6"/>
    <mergeCell ref="A17:D17"/>
    <mergeCell ref="A18:D18"/>
    <mergeCell ref="B10:E10"/>
    <mergeCell ref="B9:E9"/>
    <mergeCell ref="A43:D43"/>
    <mergeCell ref="A92:D92"/>
    <mergeCell ref="A93:E93"/>
    <mergeCell ref="A13:E13"/>
    <mergeCell ref="A14:C14"/>
    <mergeCell ref="A34:D34"/>
    <mergeCell ref="A31:D31"/>
    <mergeCell ref="A30:D30"/>
    <mergeCell ref="A41:D41"/>
    <mergeCell ref="B35:D35"/>
    <mergeCell ref="A15:C15"/>
    <mergeCell ref="A16:D16"/>
    <mergeCell ref="A20:E20"/>
    <mergeCell ref="A19:E19"/>
    <mergeCell ref="A24:D24"/>
    <mergeCell ref="A25:D25"/>
    <mergeCell ref="A42:D42"/>
    <mergeCell ref="A21:D21"/>
    <mergeCell ref="A22:D22"/>
    <mergeCell ref="A23:D23"/>
    <mergeCell ref="B36:D36"/>
    <mergeCell ref="B37:D37"/>
    <mergeCell ref="A33:E33"/>
    <mergeCell ref="A26:D27"/>
    <mergeCell ref="A29:E29"/>
    <mergeCell ref="A28:E28"/>
    <mergeCell ref="A32:D32"/>
    <mergeCell ref="B38:D38"/>
    <mergeCell ref="B39:D39"/>
    <mergeCell ref="B40:D40"/>
  </mergeCells>
  <conditionalFormatting sqref="D12:E12 D14:E15 E21:E27 E30:E32 E35:E41 E16:E18 E44:E92">
    <cfRule type="cellIs" dxfId="0" priority="1" stopIfTrue="1" operator="lessThan">
      <formula>0</formula>
    </cfRule>
  </conditionalFormatting>
  <hyperlinks>
    <hyperlink ref="B4" r:id="rId1" xr:uid="{00000000-0004-0000-0000-000000000000}"/>
    <hyperlink ref="C4" r:id="rId2" xr:uid="{00000000-0004-0000-0000-000001000000}"/>
  </hyperlinks>
  <pageMargins left="0.7" right="0.7" top="0.75" bottom="0.75" header="0.3" footer="0.3"/>
  <pageSetup orientation="portrait"/>
  <headerFooter>
    <oddFooter>&amp;C&amp;"Helvetica Neue,Regular"&amp;12&amp;K000000&amp;P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Title="Invalid Entry!" error="Select Payment Method" promptTitle="Select Reimbursment Method" xr:uid="{A3D292DC-948B-1B43-A5A5-EC2F74434753}">
          <x14:formula1>
            <xm:f>Reimbursement!$A$2:$A$3</xm:f>
          </x14:formula1>
          <xm:sqref>C45 C51 C57 C63 C69 C75 C81 C87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36920-B32E-D944-813E-328BE64C5535}">
  <dimension ref="A1:A3"/>
  <sheetViews>
    <sheetView workbookViewId="0">
      <selection sqref="A1:A3"/>
    </sheetView>
  </sheetViews>
  <sheetFormatPr baseColWidth="10" defaultRowHeight="16" x14ac:dyDescent="0.2"/>
  <cols>
    <col min="1" max="1" width="23.5" customWidth="1"/>
  </cols>
  <sheetData>
    <row r="1" spans="1:1" x14ac:dyDescent="0.2">
      <c r="A1" s="88" t="s">
        <v>32</v>
      </c>
    </row>
    <row r="2" spans="1:1" x14ac:dyDescent="0.2">
      <c r="A2" s="88" t="s">
        <v>30</v>
      </c>
    </row>
    <row r="3" spans="1:1" x14ac:dyDescent="0.2">
      <c r="A3" s="88" t="s">
        <v>31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Reimbursement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Bruce Fafard</cp:lastModifiedBy>
  <dcterms:created xsi:type="dcterms:W3CDTF">2025-01-14T19:44:22Z</dcterms:created>
  <dcterms:modified xsi:type="dcterms:W3CDTF">2025-03-14T12:53:04Z</dcterms:modified>
</cp:coreProperties>
</file>