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https://d.docs.live.net/52957e614621d050/1 Florida Airstream Club/Accounting/"/>
    </mc:Choice>
  </mc:AlternateContent>
  <xr:revisionPtr revIDLastSave="38" documentId="8_{A6AEBBC8-4DDA-4641-9CCC-5A1EAAECFDE3}" xr6:coauthVersionLast="47" xr6:coauthVersionMax="47" xr10:uidLastSave="{9A7686E8-C42D-1D48-8066-4C5968A614D6}"/>
  <bookViews>
    <workbookView xWindow="0" yWindow="660" windowWidth="29400" windowHeight="17160" xr2:uid="{00000000-000D-0000-FFFF-FFFF00000000}"/>
  </bookViews>
  <sheets>
    <sheet name="Sheet1" sheetId="1" r:id="rId1"/>
    <sheet name="Reimbursemen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97" i="1"/>
  <c r="F91" i="1"/>
  <c r="F85" i="1"/>
  <c r="F79" i="1"/>
  <c r="F73" i="1"/>
  <c r="F67" i="1"/>
  <c r="F61" i="1"/>
  <c r="F47" i="1"/>
  <c r="F23" i="1" s="1"/>
  <c r="F24" i="1" s="1"/>
  <c r="F38" i="1"/>
  <c r="F28" i="1"/>
  <c r="F32" i="1" s="1"/>
  <c r="F98" i="1" l="1"/>
  <c r="F30" i="1"/>
</calcChain>
</file>

<file path=xl/sharedStrings.xml><?xml version="1.0" encoding="utf-8"?>
<sst xmlns="http://schemas.openxmlformats.org/spreadsheetml/2006/main" count="120" uniqueCount="52">
  <si>
    <t xml:space="preserve">RALLY REPORT </t>
  </si>
  <si>
    <t>Date Submitted</t>
  </si>
  <si>
    <t>Rally Name</t>
  </si>
  <si>
    <t>RALLY INCOME</t>
  </si>
  <si>
    <t xml:space="preserve">   Amount Received (amount from Attendee Registration Report)</t>
  </si>
  <si>
    <t>TOTAL RALLY INCOME</t>
  </si>
  <si>
    <t>RALLY EXPENSES</t>
  </si>
  <si>
    <t>INCOME (LOSS) OVER EXPENSES</t>
  </si>
  <si>
    <t>CHARITABLE PROJECT</t>
  </si>
  <si>
    <t>Cash</t>
  </si>
  <si>
    <t>Checks</t>
  </si>
  <si>
    <t>TOTAL</t>
  </si>
  <si>
    <t>Amount</t>
  </si>
  <si>
    <t>Type</t>
  </si>
  <si>
    <t>TOTAL OTHER INCOME</t>
  </si>
  <si>
    <t>Name</t>
  </si>
  <si>
    <t>Mailing Address</t>
  </si>
  <si>
    <t>City, State, Zip</t>
  </si>
  <si>
    <t>Total</t>
  </si>
  <si>
    <t xml:space="preserve">   Other Income (from below)</t>
  </si>
  <si>
    <t>Number of Paid Attendees</t>
  </si>
  <si>
    <t>Phone Number</t>
  </si>
  <si>
    <t>Email</t>
  </si>
  <si>
    <t>Reimbursement Method:</t>
  </si>
  <si>
    <t>Zelle</t>
  </si>
  <si>
    <t>Paper Check</t>
  </si>
  <si>
    <t>Reimbursement Method</t>
  </si>
  <si>
    <t>Select here ==&gt;</t>
  </si>
  <si>
    <t>$ Amount</t>
  </si>
  <si>
    <t>TOTAL REIMBURSEMENT AMOUNT (Must Match Total Amount Of Submitted Receipts)</t>
  </si>
  <si>
    <t>OTHER INCOME (i.e. Club Merchandise, etc.) If Any</t>
  </si>
  <si>
    <t>FLORIDA AIRSTREAM CLUB 027</t>
  </si>
  <si>
    <t xml:space="preserve">Email Address </t>
  </si>
  <si>
    <t>treasurer@floridaairstreamclub.org</t>
  </si>
  <si>
    <t>first_vp@floridaairstreamclub.org</t>
  </si>
  <si>
    <t>Host Name &amp; BRN</t>
  </si>
  <si>
    <t>Co-Host 1 Name &amp; BRN</t>
  </si>
  <si>
    <t>Co-Host 2 Name &amp; BRN</t>
  </si>
  <si>
    <t>Co-Host 3 Name &amp; BRN</t>
  </si>
  <si>
    <t>Total Amount of Rally Expenses (Number each receipt and include all receipts for reimbursement)</t>
  </si>
  <si>
    <t>Revision: 02/08/2026</t>
  </si>
  <si>
    <t>Total Number in Attendance (include Hosts &amp; children 18 years old and younger)</t>
  </si>
  <si>
    <t>==&gt; Please mail any checks received for the Charity Project received at the rally to the Treasurer</t>
  </si>
  <si>
    <t>Rally Start Date</t>
  </si>
  <si>
    <t>==&gt; Email this report and all receipts to the Treasurer and First Vice President within 1 week of completion of the rally</t>
  </si>
  <si>
    <t>==&gt; Keep a copy of this report and supporting documents for your records</t>
  </si>
  <si>
    <t>Treasurer</t>
  </si>
  <si>
    <r>
      <t xml:space="preserve">Complete this report by filling in the gray highlighted cells </t>
    </r>
    <r>
      <rPr>
        <b/>
        <sz val="12"/>
        <color rgb="FF000000"/>
        <rFont val="Arial"/>
        <family val="2"/>
      </rPr>
      <t>ONLY</t>
    </r>
    <r>
      <rPr>
        <sz val="12"/>
        <color indexed="8"/>
        <rFont val="Arial"/>
        <family val="2"/>
      </rPr>
      <t xml:space="preserve"> </t>
    </r>
    <r>
      <rPr>
        <u/>
        <sz val="12"/>
        <color rgb="FF000000"/>
        <rFont val="Arial"/>
        <family val="2"/>
      </rPr>
      <t>(Yellow highlighted cells are automatically calculated)</t>
    </r>
    <r>
      <rPr>
        <sz val="12"/>
        <color indexed="8"/>
        <rFont val="Arial"/>
        <family val="2"/>
      </rPr>
      <t xml:space="preserve">. Please contact the Treasurer at treasurer@floridaairstreamclub.org with any questions
</t>
    </r>
  </si>
  <si>
    <r>
      <rPr>
        <u/>
        <sz val="12"/>
        <color indexed="8"/>
        <rFont val="Arial"/>
        <family val="2"/>
      </rPr>
      <t>First Vice President</t>
    </r>
  </si>
  <si>
    <r>
      <t xml:space="preserve">INDIVIDUAL REIMBURSEMENT </t>
    </r>
    <r>
      <rPr>
        <sz val="12"/>
        <color indexed="8"/>
        <rFont val="Arial"/>
        <family val="2"/>
      </rPr>
      <t>(Please indicate how to reimburse, either by Zelle or paper check)</t>
    </r>
  </si>
  <si>
    <r>
      <t>Rally Cost Per Attendee</t>
    </r>
    <r>
      <rPr>
        <sz val="12"/>
        <color indexed="8"/>
        <rFont val="Arial"/>
        <family val="2"/>
      </rPr>
      <t xml:space="preserve"> Cell will show an error until a number is added in </t>
    </r>
    <r>
      <rPr>
        <i/>
        <sz val="12"/>
        <color indexed="8"/>
        <rFont val="Arial"/>
        <family val="2"/>
      </rPr>
      <t>Total Number in Attendance</t>
    </r>
    <r>
      <rPr>
        <sz val="12"/>
        <color indexed="8"/>
        <rFont val="Arial"/>
        <family val="2"/>
      </rPr>
      <t xml:space="preserve"> and in </t>
    </r>
    <r>
      <rPr>
        <i/>
        <sz val="12"/>
        <color indexed="8"/>
        <rFont val="Arial"/>
        <family val="2"/>
      </rPr>
      <t>Income (Loss) Over Expenses</t>
    </r>
    <r>
      <rPr>
        <sz val="12"/>
        <color indexed="8"/>
        <rFont val="Arial"/>
        <family val="2"/>
      </rPr>
      <t>)</t>
    </r>
  </si>
  <si>
    <r>
      <t xml:space="preserve">TOTAL RALLY EXPENSE </t>
    </r>
    <r>
      <rPr>
        <sz val="12"/>
        <color indexed="8"/>
        <rFont val="Arial"/>
        <family val="2"/>
      </rPr>
      <t>(Cost of Rally)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</si>
</sst>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&quot;;\(0\)"/>
    <numFmt numFmtId="165" formatCode="#,##0.00&quot; &quot;;\(#,##0.00\)"/>
    <numFmt numFmtId="166" formatCode="&quot;$&quot;#,##0.00"/>
  </numFmts>
  <fonts count="10" x14ac:knownFonts="1">
    <font>
      <sz val="12"/>
      <color indexed="8"/>
      <name val="Calibri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u/>
      <sz val="12"/>
      <color rgb="FF000000"/>
      <name val="Arial"/>
      <family val="2"/>
    </font>
    <font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i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ck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47">
    <xf numFmtId="0" fontId="0" fillId="0" borderId="0" xfId="0"/>
    <xf numFmtId="164" fontId="1" fillId="3" borderId="4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0" fontId="2" fillId="0" borderId="0" xfId="0" applyNumberFormat="1" applyFont="1"/>
    <xf numFmtId="49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49" fontId="3" fillId="2" borderId="6" xfId="0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49" fontId="3" fillId="2" borderId="50" xfId="0" applyNumberFormat="1" applyFont="1" applyFill="1" applyBorder="1" applyAlignment="1">
      <alignment vertical="top" wrapText="1"/>
    </xf>
    <xf numFmtId="49" fontId="3" fillId="2" borderId="0" xfId="0" applyNumberFormat="1" applyFont="1" applyFill="1" applyBorder="1" applyAlignment="1">
      <alignment vertical="top" wrapText="1"/>
    </xf>
    <xf numFmtId="49" fontId="3" fillId="2" borderId="51" xfId="0" applyNumberFormat="1" applyFont="1" applyFill="1" applyBorder="1" applyAlignment="1">
      <alignment vertical="top" wrapText="1"/>
    </xf>
    <xf numFmtId="49" fontId="3" fillId="2" borderId="50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left" vertical="top" wrapText="1"/>
    </xf>
    <xf numFmtId="49" fontId="3" fillId="2" borderId="51" xfId="0" applyNumberFormat="1" applyFont="1" applyFill="1" applyBorder="1" applyAlignment="1">
      <alignment horizontal="left" vertical="top" wrapText="1"/>
    </xf>
    <xf numFmtId="49" fontId="3" fillId="2" borderId="50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51" xfId="0" applyFont="1" applyFill="1" applyBorder="1" applyAlignment="1">
      <alignment vertical="top" wrapText="1"/>
    </xf>
    <xf numFmtId="0" fontId="3" fillId="0" borderId="0" xfId="0" applyNumberFormat="1" applyFont="1"/>
    <xf numFmtId="49" fontId="6" fillId="2" borderId="0" xfId="0" applyNumberFormat="1" applyFont="1" applyFill="1" applyBorder="1"/>
    <xf numFmtId="49" fontId="3" fillId="2" borderId="0" xfId="0" applyNumberFormat="1" applyFont="1" applyFill="1" applyBorder="1"/>
    <xf numFmtId="0" fontId="3" fillId="2" borderId="0" xfId="0" applyFont="1" applyFill="1" applyBorder="1"/>
    <xf numFmtId="0" fontId="3" fillId="2" borderId="51" xfId="0" applyFont="1" applyFill="1" applyBorder="1"/>
    <xf numFmtId="0" fontId="3" fillId="2" borderId="52" xfId="0" applyFont="1" applyFill="1" applyBorder="1" applyAlignment="1">
      <alignment vertical="top" wrapText="1"/>
    </xf>
    <xf numFmtId="0" fontId="3" fillId="2" borderId="53" xfId="0" applyFont="1" applyFill="1" applyBorder="1" applyAlignment="1">
      <alignment vertical="top" wrapText="1"/>
    </xf>
    <xf numFmtId="0" fontId="3" fillId="2" borderId="54" xfId="0" applyFont="1" applyFill="1" applyBorder="1" applyAlignment="1">
      <alignment vertical="top" wrapText="1"/>
    </xf>
    <xf numFmtId="49" fontId="3" fillId="0" borderId="55" xfId="0" applyNumberFormat="1" applyFont="1" applyBorder="1"/>
    <xf numFmtId="49" fontId="3" fillId="3" borderId="55" xfId="0" applyNumberFormat="1" applyFont="1" applyFill="1" applyBorder="1"/>
    <xf numFmtId="49" fontId="3" fillId="0" borderId="27" xfId="0" applyNumberFormat="1" applyFont="1" applyBorder="1"/>
    <xf numFmtId="49" fontId="3" fillId="0" borderId="28" xfId="0" applyNumberFormat="1" applyFont="1" applyBorder="1"/>
    <xf numFmtId="49" fontId="3" fillId="2" borderId="19" xfId="0" applyNumberFormat="1" applyFont="1" applyFill="1" applyBorder="1"/>
    <xf numFmtId="49" fontId="3" fillId="0" borderId="4" xfId="0" applyNumberFormat="1" applyFont="1" applyBorder="1"/>
    <xf numFmtId="49" fontId="3" fillId="3" borderId="15" xfId="0" applyNumberFormat="1" applyFont="1" applyFill="1" applyBorder="1"/>
    <xf numFmtId="49" fontId="3" fillId="3" borderId="16" xfId="0" applyNumberFormat="1" applyFont="1" applyFill="1" applyBorder="1"/>
    <xf numFmtId="49" fontId="3" fillId="3" borderId="17" xfId="0" applyNumberFormat="1" applyFont="1" applyFill="1" applyBorder="1"/>
    <xf numFmtId="49" fontId="3" fillId="3" borderId="15" xfId="0" applyNumberFormat="1" applyFont="1" applyFill="1" applyBorder="1"/>
    <xf numFmtId="49" fontId="3" fillId="3" borderId="16" xfId="0" applyNumberFormat="1" applyFont="1" applyFill="1" applyBorder="1"/>
    <xf numFmtId="49" fontId="3" fillId="3" borderId="17" xfId="0" applyNumberFormat="1" applyFont="1" applyFill="1" applyBorder="1"/>
    <xf numFmtId="49" fontId="3" fillId="3" borderId="37" xfId="0" applyNumberFormat="1" applyFont="1" applyFill="1" applyBorder="1"/>
    <xf numFmtId="49" fontId="3" fillId="0" borderId="13" xfId="0" applyNumberFormat="1" applyFont="1" applyBorder="1"/>
    <xf numFmtId="49" fontId="3" fillId="0" borderId="12" xfId="0" applyNumberFormat="1" applyFont="1" applyBorder="1"/>
    <xf numFmtId="49" fontId="3" fillId="0" borderId="14" xfId="0" applyNumberFormat="1" applyFont="1" applyBorder="1"/>
    <xf numFmtId="49" fontId="3" fillId="0" borderId="13" xfId="0" applyNumberFormat="1" applyFont="1" applyBorder="1"/>
    <xf numFmtId="49" fontId="3" fillId="0" borderId="12" xfId="0" applyNumberFormat="1" applyFont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49" fontId="3" fillId="0" borderId="26" xfId="0" applyNumberFormat="1" applyFont="1" applyBorder="1"/>
    <xf numFmtId="49" fontId="3" fillId="2" borderId="24" xfId="0" applyNumberFormat="1" applyFont="1" applyFill="1" applyBorder="1"/>
    <xf numFmtId="49" fontId="3" fillId="0" borderId="3" xfId="0" applyNumberFormat="1" applyFont="1" applyBorder="1"/>
    <xf numFmtId="0" fontId="3" fillId="0" borderId="14" xfId="0" applyFont="1" applyBorder="1"/>
    <xf numFmtId="0" fontId="3" fillId="2" borderId="11" xfId="0" applyFont="1" applyFill="1" applyBorder="1"/>
    <xf numFmtId="49" fontId="7" fillId="0" borderId="13" xfId="0" applyNumberFormat="1" applyFont="1" applyBorder="1"/>
    <xf numFmtId="0" fontId="7" fillId="0" borderId="14" xfId="0" applyFont="1" applyBorder="1"/>
    <xf numFmtId="0" fontId="7" fillId="0" borderId="12" xfId="0" applyFont="1" applyBorder="1"/>
    <xf numFmtId="49" fontId="3" fillId="2" borderId="4" xfId="0" applyNumberFormat="1" applyFont="1" applyFill="1" applyBorder="1" applyAlignment="1">
      <alignment horizontal="right"/>
    </xf>
    <xf numFmtId="0" fontId="3" fillId="5" borderId="15" xfId="0" applyFont="1" applyFill="1" applyBorder="1"/>
    <xf numFmtId="0" fontId="3" fillId="5" borderId="16" xfId="0" applyFont="1" applyFill="1" applyBorder="1"/>
    <xf numFmtId="0" fontId="3" fillId="5" borderId="17" xfId="0" applyFont="1" applyFill="1" applyBorder="1"/>
    <xf numFmtId="166" fontId="3" fillId="5" borderId="4" xfId="0" applyNumberFormat="1" applyFont="1" applyFill="1" applyBorder="1" applyAlignment="1">
      <alignment horizontal="right"/>
    </xf>
    <xf numFmtId="49" fontId="3" fillId="0" borderId="18" xfId="0" applyNumberFormat="1" applyFont="1" applyBorder="1"/>
    <xf numFmtId="0" fontId="3" fillId="5" borderId="36" xfId="0" applyFont="1" applyFill="1" applyBorder="1"/>
    <xf numFmtId="0" fontId="3" fillId="5" borderId="43" xfId="0" applyFont="1" applyFill="1" applyBorder="1"/>
    <xf numFmtId="0" fontId="3" fillId="5" borderId="37" xfId="0" applyFont="1" applyFill="1" applyBorder="1"/>
    <xf numFmtId="166" fontId="3" fillId="5" borderId="18" xfId="0" applyNumberFormat="1" applyFont="1" applyFill="1" applyBorder="1" applyAlignment="1">
      <alignment horizontal="right"/>
    </xf>
    <xf numFmtId="49" fontId="7" fillId="0" borderId="41" xfId="0" applyNumberFormat="1" applyFont="1" applyBorder="1"/>
    <xf numFmtId="0" fontId="3" fillId="0" borderId="44" xfId="0" applyFont="1" applyBorder="1"/>
    <xf numFmtId="0" fontId="3" fillId="0" borderId="45" xfId="0" applyFont="1" applyBorder="1"/>
    <xf numFmtId="166" fontId="3" fillId="4" borderId="46" xfId="0" applyNumberFormat="1" applyFont="1" applyFill="1" applyBorder="1" applyAlignment="1">
      <alignment horizontal="right"/>
    </xf>
    <xf numFmtId="0" fontId="3" fillId="0" borderId="13" xfId="0" applyFont="1" applyBorder="1"/>
    <xf numFmtId="0" fontId="3" fillId="0" borderId="12" xfId="0" applyFont="1" applyBorder="1"/>
    <xf numFmtId="0" fontId="3" fillId="2" borderId="29" xfId="0" applyFont="1" applyFill="1" applyBorder="1" applyAlignment="1">
      <alignment horizontal="right"/>
    </xf>
    <xf numFmtId="49" fontId="7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49" fontId="3" fillId="2" borderId="18" xfId="0" applyNumberFormat="1" applyFont="1" applyFill="1" applyBorder="1" applyAlignment="1">
      <alignment horizontal="right"/>
    </xf>
    <xf numFmtId="49" fontId="7" fillId="0" borderId="38" xfId="0" applyNumberFormat="1" applyFont="1" applyBorder="1"/>
    <xf numFmtId="0" fontId="3" fillId="5" borderId="39" xfId="0" applyFont="1" applyFill="1" applyBorder="1"/>
    <xf numFmtId="0" fontId="3" fillId="5" borderId="40" xfId="0" applyFont="1" applyFill="1" applyBorder="1"/>
    <xf numFmtId="49" fontId="3" fillId="0" borderId="38" xfId="0" applyNumberFormat="1" applyFont="1" applyBorder="1"/>
    <xf numFmtId="166" fontId="3" fillId="5" borderId="38" xfId="0" applyNumberFormat="1" applyFont="1" applyFill="1" applyBorder="1" applyAlignment="1">
      <alignment horizontal="right"/>
    </xf>
    <xf numFmtId="0" fontId="3" fillId="6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165" fontId="3" fillId="6" borderId="4" xfId="0" applyNumberFormat="1" applyFont="1" applyFill="1" applyBorder="1" applyAlignment="1">
      <alignment horizontal="right"/>
    </xf>
    <xf numFmtId="0" fontId="3" fillId="5" borderId="15" xfId="0" applyFont="1" applyFill="1" applyBorder="1"/>
    <xf numFmtId="0" fontId="3" fillId="5" borderId="17" xfId="0" applyFont="1" applyFill="1" applyBorder="1"/>
    <xf numFmtId="49" fontId="3" fillId="0" borderId="21" xfId="0" applyNumberFormat="1" applyFont="1" applyBorder="1"/>
    <xf numFmtId="0" fontId="3" fillId="5" borderId="30" xfId="0" applyFont="1" applyFill="1" applyBorder="1"/>
    <xf numFmtId="0" fontId="3" fillId="5" borderId="31" xfId="0" applyFont="1" applyFill="1" applyBorder="1"/>
    <xf numFmtId="49" fontId="3" fillId="0" borderId="18" xfId="0" applyNumberFormat="1" applyFont="1" applyBorder="1" applyAlignment="1">
      <alignment horizontal="right"/>
    </xf>
    <xf numFmtId="166" fontId="3" fillId="4" borderId="18" xfId="0" applyNumberFormat="1" applyFont="1" applyFill="1" applyBorder="1" applyAlignment="1">
      <alignment horizontal="right"/>
    </xf>
    <xf numFmtId="49" fontId="7" fillId="0" borderId="29" xfId="0" applyNumberFormat="1" applyFont="1" applyBorder="1"/>
    <xf numFmtId="0" fontId="3" fillId="5" borderId="32" xfId="0" applyFont="1" applyFill="1" applyBorder="1"/>
    <xf numFmtId="0" fontId="3" fillId="5" borderId="33" xfId="0" applyFont="1" applyFill="1" applyBorder="1"/>
    <xf numFmtId="49" fontId="3" fillId="0" borderId="42" xfId="0" applyNumberFormat="1" applyFont="1" applyBorder="1"/>
    <xf numFmtId="166" fontId="3" fillId="5" borderId="42" xfId="0" applyNumberFormat="1" applyFont="1" applyFill="1" applyBorder="1" applyAlignment="1">
      <alignment horizontal="right"/>
    </xf>
    <xf numFmtId="165" fontId="3" fillId="4" borderId="18" xfId="0" applyNumberFormat="1" applyFont="1" applyFill="1" applyBorder="1" applyAlignment="1">
      <alignment horizontal="right"/>
    </xf>
    <xf numFmtId="49" fontId="3" fillId="0" borderId="21" xfId="0" applyNumberFormat="1" applyFont="1" applyBorder="1" applyAlignment="1">
      <alignment horizontal="right"/>
    </xf>
    <xf numFmtId="166" fontId="3" fillId="4" borderId="21" xfId="0" applyNumberFormat="1" applyFont="1" applyFill="1" applyBorder="1" applyAlignment="1">
      <alignment horizontal="right"/>
    </xf>
    <xf numFmtId="49" fontId="7" fillId="0" borderId="34" xfId="0" applyNumberFormat="1" applyFont="1" applyBorder="1"/>
    <xf numFmtId="0" fontId="3" fillId="0" borderId="11" xfId="0" applyFont="1" applyBorder="1"/>
    <xf numFmtId="0" fontId="3" fillId="0" borderId="35" xfId="0" applyFont="1" applyBorder="1"/>
    <xf numFmtId="166" fontId="3" fillId="4" borderId="23" xfId="0" applyNumberFormat="1" applyFont="1" applyFill="1" applyBorder="1" applyAlignment="1">
      <alignment horizontal="right"/>
    </xf>
    <xf numFmtId="0" fontId="3" fillId="2" borderId="24" xfId="0" applyFont="1" applyFill="1" applyBorder="1"/>
    <xf numFmtId="0" fontId="3" fillId="0" borderId="14" xfId="0" applyFont="1" applyBorder="1"/>
    <xf numFmtId="0" fontId="3" fillId="0" borderId="12" xfId="0" applyFont="1" applyBorder="1"/>
    <xf numFmtId="0" fontId="3" fillId="2" borderId="4" xfId="0" applyFont="1" applyFill="1" applyBorder="1" applyAlignment="1">
      <alignment horizontal="right"/>
    </xf>
    <xf numFmtId="0" fontId="8" fillId="2" borderId="53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26" xfId="0" applyNumberFormat="1" applyFont="1" applyFill="1" applyBorder="1" applyAlignment="1">
      <alignment horizontal="left" vertical="center" wrapText="1"/>
    </xf>
    <xf numFmtId="49" fontId="7" fillId="2" borderId="27" xfId="0" applyNumberFormat="1" applyFont="1" applyFill="1" applyBorder="1" applyAlignment="1">
      <alignment horizontal="left" vertical="center" wrapText="1"/>
    </xf>
    <xf numFmtId="49" fontId="7" fillId="2" borderId="28" xfId="0" applyNumberFormat="1" applyFont="1" applyFill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/>
    </xf>
    <xf numFmtId="49" fontId="7" fillId="0" borderId="14" xfId="0" applyNumberFormat="1" applyFont="1" applyBorder="1" applyAlignment="1">
      <alignment horizontal="left"/>
    </xf>
    <xf numFmtId="49" fontId="7" fillId="0" borderId="20" xfId="0" applyNumberFormat="1" applyFont="1" applyBorder="1" applyAlignment="1">
      <alignment horizontal="left"/>
    </xf>
    <xf numFmtId="164" fontId="3" fillId="0" borderId="16" xfId="0" applyNumberFormat="1" applyFont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3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6" fontId="3" fillId="3" borderId="4" xfId="0" applyNumberFormat="1" applyFont="1" applyFill="1" applyBorder="1" applyAlignment="1">
      <alignment horizontal="right"/>
    </xf>
    <xf numFmtId="166" fontId="3" fillId="4" borderId="49" xfId="0" applyNumberFormat="1" applyFont="1" applyFill="1" applyBorder="1" applyAlignment="1">
      <alignment horizontal="right"/>
    </xf>
    <xf numFmtId="49" fontId="7" fillId="0" borderId="41" xfId="0" applyNumberFormat="1" applyFont="1" applyBorder="1" applyAlignment="1">
      <alignment horizontal="left"/>
    </xf>
    <xf numFmtId="49" fontId="7" fillId="0" borderId="44" xfId="0" applyNumberFormat="1" applyFont="1" applyBorder="1" applyAlignment="1">
      <alignment horizontal="left"/>
    </xf>
    <xf numFmtId="49" fontId="7" fillId="0" borderId="45" xfId="0" applyNumberFormat="1" applyFont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49" fontId="7" fillId="0" borderId="41" xfId="0" applyNumberFormat="1" applyFont="1" applyBorder="1" applyAlignment="1">
      <alignment horizontal="left" vertical="center"/>
    </xf>
    <xf numFmtId="49" fontId="7" fillId="0" borderId="44" xfId="0" applyNumberFormat="1" applyFont="1" applyBorder="1" applyAlignment="1">
      <alignment horizontal="left" vertical="center"/>
    </xf>
    <xf numFmtId="49" fontId="7" fillId="0" borderId="45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49" fontId="7" fillId="0" borderId="47" xfId="0" applyNumberFormat="1" applyFont="1" applyBorder="1" applyAlignment="1">
      <alignment horizontal="left"/>
    </xf>
    <xf numFmtId="164" fontId="3" fillId="2" borderId="48" xfId="0" applyNumberFormat="1" applyFont="1" applyFill="1" applyBorder="1" applyAlignment="1">
      <alignment horizontal="right"/>
    </xf>
    <xf numFmtId="164" fontId="3" fillId="2" borderId="25" xfId="0" applyNumberFormat="1" applyFont="1" applyFill="1" applyBorder="1" applyAlignment="1">
      <alignment horizontal="right"/>
    </xf>
    <xf numFmtId="164" fontId="3" fillId="2" borderId="24" xfId="0" applyNumberFormat="1" applyFont="1" applyFill="1" applyBorder="1" applyAlignment="1">
      <alignment horizontal="right"/>
    </xf>
    <xf numFmtId="49" fontId="7" fillId="2" borderId="13" xfId="0" applyNumberFormat="1" applyFont="1" applyFill="1" applyBorder="1" applyAlignment="1">
      <alignment horizontal="left" vertical="center" wrapText="1"/>
    </xf>
    <xf numFmtId="49" fontId="7" fillId="2" borderId="14" xfId="0" applyNumberFormat="1" applyFont="1" applyFill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/>
    </xf>
    <xf numFmtId="166" fontId="3" fillId="5" borderId="21" xfId="0" applyNumberFormat="1" applyFont="1" applyFill="1" applyBorder="1" applyAlignment="1">
      <alignment horizontal="right"/>
    </xf>
    <xf numFmtId="49" fontId="7" fillId="0" borderId="22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/>
    </xf>
    <xf numFmtId="49" fontId="7" fillId="2" borderId="10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4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none"/>
      </font>
      <numFmt numFmtId="0" formatCode="General"/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432FF"/>
      <rgbColor rgb="FFE7E6E6"/>
      <rgbColor rgb="FFFF0000"/>
      <rgbColor rgb="FFFFF2CB"/>
      <rgbColor rgb="FFD8D8D8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8890BA-83B3-C54B-8576-369DF57592A3}" name="Table1" displayName="Table1" ref="A1:A3" totalsRowShown="0" headerRowDxfId="3" dataDxfId="2">
  <autoFilter ref="A1:A3" xr:uid="{3D8890BA-83B3-C54B-8576-369DF57592A3}"/>
  <tableColumns count="1">
    <tableColumn id="1" xr3:uid="{1CCBF53D-C2E0-0A40-A847-D08148653EA1}" name="Reimbursement Method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19"/>
  <sheetViews>
    <sheetView showGridLines="0" tabSelected="1" zoomScale="150" zoomScaleNormal="150" workbookViewId="0">
      <selection activeCell="C11" sqref="C11"/>
    </sheetView>
  </sheetViews>
  <sheetFormatPr baseColWidth="10" defaultColWidth="10.83203125" defaultRowHeight="16" customHeight="1" x14ac:dyDescent="0.2"/>
  <cols>
    <col min="1" max="1" width="1.83203125" style="19" customWidth="1"/>
    <col min="2" max="2" width="25.83203125" style="19" customWidth="1"/>
    <col min="3" max="4" width="30.83203125" style="19" customWidth="1"/>
    <col min="5" max="5" width="12.83203125" style="19" customWidth="1"/>
    <col min="6" max="7" width="10.83203125" style="19" customWidth="1"/>
    <col min="8" max="16384" width="10.83203125" style="19"/>
  </cols>
  <sheetData>
    <row r="1" spans="2:6" x14ac:dyDescent="0.2">
      <c r="B1" s="141" t="s">
        <v>31</v>
      </c>
      <c r="C1" s="142"/>
      <c r="D1" s="142"/>
      <c r="E1" s="142"/>
      <c r="F1" s="143"/>
    </row>
    <row r="2" spans="2:6" ht="24" customHeight="1" thickBot="1" x14ac:dyDescent="0.25">
      <c r="B2" s="144" t="s">
        <v>0</v>
      </c>
      <c r="C2" s="145"/>
      <c r="D2" s="145"/>
      <c r="E2" s="145"/>
      <c r="F2" s="146"/>
    </row>
    <row r="3" spans="2:6" ht="32" customHeight="1" x14ac:dyDescent="0.2">
      <c r="B3" s="7" t="s">
        <v>47</v>
      </c>
      <c r="C3" s="8"/>
      <c r="D3" s="8"/>
      <c r="E3" s="8"/>
      <c r="F3" s="9"/>
    </row>
    <row r="4" spans="2:6" x14ac:dyDescent="0.2">
      <c r="B4" s="16"/>
      <c r="C4" s="17"/>
      <c r="D4" s="17"/>
      <c r="E4" s="17"/>
      <c r="F4" s="18"/>
    </row>
    <row r="5" spans="2:6" x14ac:dyDescent="0.2">
      <c r="B5" s="10" t="s">
        <v>44</v>
      </c>
      <c r="C5" s="11"/>
      <c r="D5" s="11"/>
      <c r="E5" s="11"/>
      <c r="F5" s="12"/>
    </row>
    <row r="6" spans="2:6" x14ac:dyDescent="0.2">
      <c r="B6" s="13" t="s">
        <v>45</v>
      </c>
      <c r="C6" s="14"/>
      <c r="D6" s="14"/>
      <c r="E6" s="14"/>
      <c r="F6" s="15"/>
    </row>
    <row r="7" spans="2:6" x14ac:dyDescent="0.2">
      <c r="B7" s="10" t="s">
        <v>42</v>
      </c>
      <c r="C7" s="11"/>
      <c r="D7" s="11"/>
      <c r="E7" s="11"/>
      <c r="F7" s="12"/>
    </row>
    <row r="8" spans="2:6" x14ac:dyDescent="0.2">
      <c r="B8" s="10"/>
      <c r="C8" s="11"/>
      <c r="D8" s="11"/>
      <c r="E8" s="11"/>
      <c r="F8" s="12"/>
    </row>
    <row r="9" spans="2:6" ht="14" customHeight="1" x14ac:dyDescent="0.2">
      <c r="B9" s="16" t="s">
        <v>32</v>
      </c>
      <c r="C9" s="20" t="s">
        <v>46</v>
      </c>
      <c r="D9" s="21" t="s">
        <v>48</v>
      </c>
      <c r="E9" s="22"/>
      <c r="F9" s="23"/>
    </row>
    <row r="10" spans="2:6" ht="17" customHeight="1" thickBot="1" x14ac:dyDescent="0.25">
      <c r="B10" s="24"/>
      <c r="C10" s="107" t="s">
        <v>33</v>
      </c>
      <c r="D10" s="107" t="s">
        <v>34</v>
      </c>
      <c r="E10" s="25"/>
      <c r="F10" s="26"/>
    </row>
    <row r="11" spans="2:6" x14ac:dyDescent="0.2">
      <c r="B11" s="27" t="s">
        <v>1</v>
      </c>
      <c r="C11" s="28"/>
      <c r="D11" s="29"/>
      <c r="E11" s="30"/>
      <c r="F11" s="31"/>
    </row>
    <row r="12" spans="2:6" x14ac:dyDescent="0.2">
      <c r="B12" s="32" t="s">
        <v>2</v>
      </c>
      <c r="C12" s="33"/>
      <c r="D12" s="34"/>
      <c r="E12" s="34"/>
      <c r="F12" s="35"/>
    </row>
    <row r="13" spans="2:6" x14ac:dyDescent="0.2">
      <c r="B13" s="32" t="s">
        <v>43</v>
      </c>
      <c r="C13" s="36"/>
      <c r="D13" s="37"/>
      <c r="E13" s="37"/>
      <c r="F13" s="38"/>
    </row>
    <row r="14" spans="2:6" x14ac:dyDescent="0.2">
      <c r="B14" s="32" t="s">
        <v>35</v>
      </c>
      <c r="C14" s="4"/>
      <c r="D14" s="5"/>
      <c r="E14" s="5"/>
      <c r="F14" s="6"/>
    </row>
    <row r="15" spans="2:6" x14ac:dyDescent="0.2">
      <c r="B15" s="32" t="s">
        <v>36</v>
      </c>
      <c r="C15" s="33"/>
      <c r="D15" s="34"/>
      <c r="E15" s="34"/>
      <c r="F15" s="35"/>
    </row>
    <row r="16" spans="2:6" x14ac:dyDescent="0.2">
      <c r="B16" s="32" t="s">
        <v>37</v>
      </c>
      <c r="C16" s="33"/>
      <c r="D16" s="34"/>
      <c r="E16" s="34"/>
      <c r="F16" s="35"/>
    </row>
    <row r="17" spans="2:6" x14ac:dyDescent="0.2">
      <c r="B17" s="32" t="s">
        <v>38</v>
      </c>
      <c r="C17" s="36"/>
      <c r="D17" s="37"/>
      <c r="E17" s="37"/>
      <c r="F17" s="39"/>
    </row>
    <row r="18" spans="2:6" x14ac:dyDescent="0.2">
      <c r="B18" s="32" t="s">
        <v>41</v>
      </c>
      <c r="C18" s="40"/>
      <c r="D18" s="41"/>
      <c r="E18" s="1"/>
      <c r="F18" s="2"/>
    </row>
    <row r="19" spans="2:6" x14ac:dyDescent="0.2">
      <c r="B19" s="42"/>
      <c r="C19" s="42"/>
      <c r="D19" s="42"/>
      <c r="E19" s="42"/>
      <c r="F19" s="31"/>
    </row>
    <row r="20" spans="2:6" x14ac:dyDescent="0.2">
      <c r="B20" s="113" t="s">
        <v>3</v>
      </c>
      <c r="C20" s="114"/>
      <c r="D20" s="115"/>
      <c r="E20" s="116"/>
      <c r="F20" s="117"/>
    </row>
    <row r="21" spans="2:6" x14ac:dyDescent="0.2">
      <c r="B21" s="43" t="s">
        <v>20</v>
      </c>
      <c r="C21" s="42"/>
      <c r="D21" s="44"/>
      <c r="E21" s="118"/>
      <c r="F21" s="119"/>
    </row>
    <row r="22" spans="2:6" ht="17" thickBot="1" x14ac:dyDescent="0.25">
      <c r="B22" s="43" t="s">
        <v>4</v>
      </c>
      <c r="C22" s="42"/>
      <c r="D22" s="42"/>
      <c r="E22" s="44"/>
      <c r="F22" s="120"/>
    </row>
    <row r="23" spans="2:6" ht="17" thickBot="1" x14ac:dyDescent="0.25">
      <c r="B23" s="45" t="s">
        <v>19</v>
      </c>
      <c r="C23" s="46"/>
      <c r="D23" s="46"/>
      <c r="E23" s="47"/>
      <c r="F23" s="121">
        <f>F47</f>
        <v>0</v>
      </c>
    </row>
    <row r="24" spans="2:6" ht="18" thickTop="1" thickBot="1" x14ac:dyDescent="0.25">
      <c r="B24" s="122" t="s">
        <v>5</v>
      </c>
      <c r="C24" s="123"/>
      <c r="D24" s="123"/>
      <c r="E24" s="124"/>
      <c r="F24" s="68">
        <f>SUM(F23,F22)</f>
        <v>0</v>
      </c>
    </row>
    <row r="25" spans="2:6" x14ac:dyDescent="0.2">
      <c r="B25" s="43"/>
      <c r="C25" s="42"/>
      <c r="D25" s="42"/>
      <c r="E25" s="42"/>
      <c r="F25" s="48"/>
    </row>
    <row r="26" spans="2:6" x14ac:dyDescent="0.2">
      <c r="B26" s="113" t="s">
        <v>6</v>
      </c>
      <c r="C26" s="114"/>
      <c r="D26" s="114"/>
      <c r="E26" s="114"/>
      <c r="F26" s="125"/>
    </row>
    <row r="27" spans="2:6" ht="17" thickBot="1" x14ac:dyDescent="0.25">
      <c r="B27" s="45" t="s">
        <v>39</v>
      </c>
      <c r="C27" s="46"/>
      <c r="D27" s="46"/>
      <c r="E27" s="49"/>
      <c r="F27" s="64"/>
    </row>
    <row r="28" spans="2:6" ht="18" thickTop="1" thickBot="1" x14ac:dyDescent="0.25">
      <c r="B28" s="126" t="s">
        <v>51</v>
      </c>
      <c r="C28" s="127"/>
      <c r="D28" s="127"/>
      <c r="E28" s="128"/>
      <c r="F28" s="68">
        <f>F27</f>
        <v>0</v>
      </c>
    </row>
    <row r="29" spans="2:6" ht="17" thickBot="1" x14ac:dyDescent="0.25">
      <c r="B29" s="129"/>
      <c r="C29" s="130"/>
      <c r="D29" s="130"/>
      <c r="E29" s="131"/>
      <c r="F29" s="132"/>
    </row>
    <row r="30" spans="2:6" ht="18" thickTop="1" thickBot="1" x14ac:dyDescent="0.25">
      <c r="B30" s="122" t="s">
        <v>7</v>
      </c>
      <c r="C30" s="123"/>
      <c r="D30" s="123"/>
      <c r="E30" s="124"/>
      <c r="F30" s="68">
        <f>SUM(F24-F28)</f>
        <v>0</v>
      </c>
    </row>
    <row r="31" spans="2:6" ht="17" thickBot="1" x14ac:dyDescent="0.25">
      <c r="B31" s="113"/>
      <c r="C31" s="114"/>
      <c r="D31" s="114"/>
      <c r="E31" s="114"/>
      <c r="F31" s="133"/>
    </row>
    <row r="32" spans="2:6" ht="17" thickBot="1" x14ac:dyDescent="0.25">
      <c r="B32" s="108" t="s">
        <v>50</v>
      </c>
      <c r="C32" s="109"/>
      <c r="D32" s="109"/>
      <c r="E32" s="110"/>
      <c r="F32" s="102" t="e">
        <f>SUM(F28/E18)</f>
        <v>#DIV/0!</v>
      </c>
    </row>
    <row r="33" spans="2:6" x14ac:dyDescent="0.2">
      <c r="B33" s="111"/>
      <c r="C33" s="112"/>
      <c r="D33" s="112"/>
      <c r="E33" s="112"/>
      <c r="F33" s="134"/>
    </row>
    <row r="34" spans="2:6" x14ac:dyDescent="0.2">
      <c r="B34" s="135"/>
      <c r="C34" s="136"/>
      <c r="D34" s="136"/>
      <c r="E34" s="136"/>
      <c r="F34" s="137"/>
    </row>
    <row r="35" spans="2:6" x14ac:dyDescent="0.2">
      <c r="B35" s="113" t="s">
        <v>8</v>
      </c>
      <c r="C35" s="114"/>
      <c r="D35" s="114"/>
      <c r="E35" s="114"/>
      <c r="F35" s="138"/>
    </row>
    <row r="36" spans="2:6" x14ac:dyDescent="0.2">
      <c r="B36" s="43" t="s">
        <v>9</v>
      </c>
      <c r="C36" s="42"/>
      <c r="D36" s="42"/>
      <c r="E36" s="44"/>
      <c r="F36" s="59"/>
    </row>
    <row r="37" spans="2:6" ht="17" thickBot="1" x14ac:dyDescent="0.25">
      <c r="B37" s="43" t="s">
        <v>10</v>
      </c>
      <c r="C37" s="42"/>
      <c r="D37" s="42"/>
      <c r="E37" s="44"/>
      <c r="F37" s="139"/>
    </row>
    <row r="38" spans="2:6" ht="17" thickBot="1" x14ac:dyDescent="0.25">
      <c r="B38" s="113" t="s">
        <v>11</v>
      </c>
      <c r="C38" s="114"/>
      <c r="D38" s="114"/>
      <c r="E38" s="140"/>
      <c r="F38" s="102">
        <f>SUM(F37,F36)</f>
        <v>0</v>
      </c>
    </row>
    <row r="39" spans="2:6" x14ac:dyDescent="0.2">
      <c r="B39" s="50"/>
      <c r="C39" s="50"/>
      <c r="D39" s="50"/>
      <c r="E39" s="50"/>
      <c r="F39" s="51"/>
    </row>
    <row r="40" spans="2:6" x14ac:dyDescent="0.2">
      <c r="B40" s="52" t="s">
        <v>30</v>
      </c>
      <c r="C40" s="53"/>
      <c r="D40" s="53"/>
      <c r="E40" s="54"/>
      <c r="F40" s="55" t="s">
        <v>12</v>
      </c>
    </row>
    <row r="41" spans="2:6" x14ac:dyDescent="0.2">
      <c r="B41" s="32" t="s">
        <v>13</v>
      </c>
      <c r="C41" s="56"/>
      <c r="D41" s="57"/>
      <c r="E41" s="58"/>
      <c r="F41" s="59"/>
    </row>
    <row r="42" spans="2:6" x14ac:dyDescent="0.2">
      <c r="B42" s="32" t="s">
        <v>13</v>
      </c>
      <c r="C42" s="56"/>
      <c r="D42" s="57"/>
      <c r="E42" s="58"/>
      <c r="F42" s="59"/>
    </row>
    <row r="43" spans="2:6" x14ac:dyDescent="0.2">
      <c r="B43" s="32" t="s">
        <v>13</v>
      </c>
      <c r="C43" s="56"/>
      <c r="D43" s="57"/>
      <c r="E43" s="58"/>
      <c r="F43" s="59"/>
    </row>
    <row r="44" spans="2:6" x14ac:dyDescent="0.2">
      <c r="B44" s="32" t="s">
        <v>13</v>
      </c>
      <c r="C44" s="56"/>
      <c r="D44" s="57"/>
      <c r="E44" s="58"/>
      <c r="F44" s="59"/>
    </row>
    <row r="45" spans="2:6" x14ac:dyDescent="0.2">
      <c r="B45" s="32" t="s">
        <v>13</v>
      </c>
      <c r="C45" s="56"/>
      <c r="D45" s="57"/>
      <c r="E45" s="58"/>
      <c r="F45" s="59"/>
    </row>
    <row r="46" spans="2:6" ht="17" thickBot="1" x14ac:dyDescent="0.25">
      <c r="B46" s="60" t="s">
        <v>13</v>
      </c>
      <c r="C46" s="61"/>
      <c r="D46" s="62"/>
      <c r="E46" s="63"/>
      <c r="F46" s="64"/>
    </row>
    <row r="47" spans="2:6" ht="18" thickTop="1" thickBot="1" x14ac:dyDescent="0.25">
      <c r="B47" s="65" t="s">
        <v>14</v>
      </c>
      <c r="C47" s="66"/>
      <c r="D47" s="66"/>
      <c r="E47" s="67"/>
      <c r="F47" s="68">
        <f>SUM(F46,F45,F44,F43,F42,F41)</f>
        <v>0</v>
      </c>
    </row>
    <row r="48" spans="2:6" x14ac:dyDescent="0.2">
      <c r="B48" s="69"/>
      <c r="C48" s="50"/>
      <c r="D48" s="50"/>
      <c r="E48" s="70"/>
      <c r="F48" s="71"/>
    </row>
    <row r="49" spans="2:6" ht="17" thickBot="1" x14ac:dyDescent="0.25">
      <c r="B49" s="72" t="s">
        <v>49</v>
      </c>
      <c r="C49" s="73"/>
      <c r="D49" s="73"/>
      <c r="E49" s="74"/>
      <c r="F49" s="75"/>
    </row>
    <row r="50" spans="2:6" ht="17" thickTop="1" x14ac:dyDescent="0.2">
      <c r="B50" s="76" t="s">
        <v>15</v>
      </c>
      <c r="C50" s="77"/>
      <c r="D50" s="78"/>
      <c r="E50" s="79" t="s">
        <v>28</v>
      </c>
      <c r="F50" s="80"/>
    </row>
    <row r="51" spans="2:6" x14ac:dyDescent="0.2">
      <c r="B51" s="32" t="s">
        <v>23</v>
      </c>
      <c r="C51" s="81" t="s">
        <v>27</v>
      </c>
      <c r="D51" s="82"/>
      <c r="E51" s="32"/>
      <c r="F51" s="83"/>
    </row>
    <row r="52" spans="2:6" x14ac:dyDescent="0.2">
      <c r="B52" s="32" t="s">
        <v>21</v>
      </c>
      <c r="C52" s="84"/>
      <c r="D52" s="85"/>
      <c r="E52" s="32"/>
      <c r="F52" s="83"/>
    </row>
    <row r="53" spans="2:6" x14ac:dyDescent="0.2">
      <c r="B53" s="32" t="s">
        <v>22</v>
      </c>
      <c r="C53" s="84"/>
      <c r="D53" s="85"/>
      <c r="E53" s="32"/>
      <c r="F53" s="83"/>
    </row>
    <row r="54" spans="2:6" x14ac:dyDescent="0.2">
      <c r="B54" s="32" t="s">
        <v>16</v>
      </c>
      <c r="C54" s="56"/>
      <c r="D54" s="58"/>
      <c r="E54" s="32"/>
      <c r="F54" s="83"/>
    </row>
    <row r="55" spans="2:6" ht="17" thickBot="1" x14ac:dyDescent="0.25">
      <c r="B55" s="86" t="s">
        <v>17</v>
      </c>
      <c r="C55" s="87"/>
      <c r="D55" s="88"/>
      <c r="E55" s="89" t="s">
        <v>18</v>
      </c>
      <c r="F55" s="90">
        <f>+F50</f>
        <v>0</v>
      </c>
    </row>
    <row r="56" spans="2:6" ht="17" thickTop="1" x14ac:dyDescent="0.2">
      <c r="B56" s="91" t="s">
        <v>15</v>
      </c>
      <c r="C56" s="92"/>
      <c r="D56" s="93"/>
      <c r="E56" s="94" t="s">
        <v>28</v>
      </c>
      <c r="F56" s="95"/>
    </row>
    <row r="57" spans="2:6" x14ac:dyDescent="0.2">
      <c r="B57" s="32" t="s">
        <v>23</v>
      </c>
      <c r="C57" s="81" t="s">
        <v>27</v>
      </c>
      <c r="D57" s="82"/>
      <c r="E57" s="32"/>
      <c r="F57" s="83"/>
    </row>
    <row r="58" spans="2:6" x14ac:dyDescent="0.2">
      <c r="B58" s="32" t="s">
        <v>21</v>
      </c>
      <c r="C58" s="84"/>
      <c r="D58" s="85"/>
      <c r="E58" s="32"/>
      <c r="F58" s="83"/>
    </row>
    <row r="59" spans="2:6" x14ac:dyDescent="0.2">
      <c r="B59" s="32" t="s">
        <v>22</v>
      </c>
      <c r="C59" s="84"/>
      <c r="D59" s="85"/>
      <c r="E59" s="32"/>
      <c r="F59" s="83"/>
    </row>
    <row r="60" spans="2:6" x14ac:dyDescent="0.2">
      <c r="B60" s="32" t="s">
        <v>16</v>
      </c>
      <c r="C60" s="56"/>
      <c r="D60" s="58"/>
      <c r="E60" s="32"/>
      <c r="F60" s="83"/>
    </row>
    <row r="61" spans="2:6" ht="17" thickBot="1" x14ac:dyDescent="0.25">
      <c r="B61" s="86" t="s">
        <v>17</v>
      </c>
      <c r="C61" s="87"/>
      <c r="D61" s="88"/>
      <c r="E61" s="89" t="s">
        <v>18</v>
      </c>
      <c r="F61" s="96">
        <f>SUM(F56-F60)</f>
        <v>0</v>
      </c>
    </row>
    <row r="62" spans="2:6" ht="17" thickTop="1" x14ac:dyDescent="0.2">
      <c r="B62" s="91" t="s">
        <v>15</v>
      </c>
      <c r="C62" s="92"/>
      <c r="D62" s="93"/>
      <c r="E62" s="94" t="s">
        <v>12</v>
      </c>
      <c r="F62" s="95"/>
    </row>
    <row r="63" spans="2:6" x14ac:dyDescent="0.2">
      <c r="B63" s="32" t="s">
        <v>23</v>
      </c>
      <c r="C63" s="81" t="s">
        <v>27</v>
      </c>
      <c r="D63" s="82"/>
      <c r="E63" s="32"/>
      <c r="F63" s="83"/>
    </row>
    <row r="64" spans="2:6" x14ac:dyDescent="0.2">
      <c r="B64" s="32" t="s">
        <v>21</v>
      </c>
      <c r="C64" s="84"/>
      <c r="D64" s="85"/>
      <c r="E64" s="32"/>
      <c r="F64" s="83"/>
    </row>
    <row r="65" spans="2:6" x14ac:dyDescent="0.2">
      <c r="B65" s="32" t="s">
        <v>22</v>
      </c>
      <c r="C65" s="84"/>
      <c r="D65" s="85"/>
      <c r="E65" s="32"/>
      <c r="F65" s="83"/>
    </row>
    <row r="66" spans="2:6" x14ac:dyDescent="0.2">
      <c r="B66" s="32" t="s">
        <v>16</v>
      </c>
      <c r="C66" s="56"/>
      <c r="D66" s="58"/>
      <c r="E66" s="32"/>
      <c r="F66" s="83"/>
    </row>
    <row r="67" spans="2:6" ht="17" thickBot="1" x14ac:dyDescent="0.25">
      <c r="B67" s="86" t="s">
        <v>17</v>
      </c>
      <c r="C67" s="87"/>
      <c r="D67" s="88"/>
      <c r="E67" s="89" t="s">
        <v>18</v>
      </c>
      <c r="F67" s="90">
        <f>SUM(F62-F66)</f>
        <v>0</v>
      </c>
    </row>
    <row r="68" spans="2:6" ht="17" thickTop="1" x14ac:dyDescent="0.2">
      <c r="B68" s="91" t="s">
        <v>15</v>
      </c>
      <c r="C68" s="92"/>
      <c r="D68" s="93"/>
      <c r="E68" s="94" t="s">
        <v>28</v>
      </c>
      <c r="F68" s="95"/>
    </row>
    <row r="69" spans="2:6" x14ac:dyDescent="0.2">
      <c r="B69" s="32" t="s">
        <v>23</v>
      </c>
      <c r="C69" s="81" t="s">
        <v>27</v>
      </c>
      <c r="D69" s="82"/>
      <c r="E69" s="32"/>
      <c r="F69" s="83"/>
    </row>
    <row r="70" spans="2:6" x14ac:dyDescent="0.2">
      <c r="B70" s="32" t="s">
        <v>21</v>
      </c>
      <c r="C70" s="84"/>
      <c r="D70" s="85"/>
      <c r="E70" s="32"/>
      <c r="F70" s="83"/>
    </row>
    <row r="71" spans="2:6" x14ac:dyDescent="0.2">
      <c r="B71" s="32" t="s">
        <v>22</v>
      </c>
      <c r="C71" s="84"/>
      <c r="D71" s="85"/>
      <c r="E71" s="32"/>
      <c r="F71" s="83"/>
    </row>
    <row r="72" spans="2:6" x14ac:dyDescent="0.2">
      <c r="B72" s="32" t="s">
        <v>16</v>
      </c>
      <c r="C72" s="56"/>
      <c r="D72" s="58"/>
      <c r="E72" s="32"/>
      <c r="F72" s="83"/>
    </row>
    <row r="73" spans="2:6" ht="17" thickBot="1" x14ac:dyDescent="0.25">
      <c r="B73" s="86" t="s">
        <v>17</v>
      </c>
      <c r="C73" s="87"/>
      <c r="D73" s="88"/>
      <c r="E73" s="89" t="s">
        <v>18</v>
      </c>
      <c r="F73" s="90">
        <f>SUM(F68-F72)</f>
        <v>0</v>
      </c>
    </row>
    <row r="74" spans="2:6" ht="17" thickTop="1" x14ac:dyDescent="0.2">
      <c r="B74" s="91" t="s">
        <v>15</v>
      </c>
      <c r="C74" s="92"/>
      <c r="D74" s="93"/>
      <c r="E74" s="94" t="s">
        <v>28</v>
      </c>
      <c r="F74" s="95"/>
    </row>
    <row r="75" spans="2:6" x14ac:dyDescent="0.2">
      <c r="B75" s="32" t="s">
        <v>23</v>
      </c>
      <c r="C75" s="81" t="s">
        <v>27</v>
      </c>
      <c r="D75" s="82"/>
      <c r="E75" s="32"/>
      <c r="F75" s="83"/>
    </row>
    <row r="76" spans="2:6" x14ac:dyDescent="0.2">
      <c r="B76" s="32" t="s">
        <v>21</v>
      </c>
      <c r="C76" s="84"/>
      <c r="D76" s="85"/>
      <c r="E76" s="32"/>
      <c r="F76" s="83"/>
    </row>
    <row r="77" spans="2:6" x14ac:dyDescent="0.2">
      <c r="B77" s="32" t="s">
        <v>22</v>
      </c>
      <c r="C77" s="84"/>
      <c r="D77" s="85"/>
      <c r="E77" s="32"/>
      <c r="F77" s="83"/>
    </row>
    <row r="78" spans="2:6" x14ac:dyDescent="0.2">
      <c r="B78" s="32" t="s">
        <v>16</v>
      </c>
      <c r="C78" s="56"/>
      <c r="D78" s="58"/>
      <c r="E78" s="32"/>
      <c r="F78" s="83"/>
    </row>
    <row r="79" spans="2:6" ht="17" thickBot="1" x14ac:dyDescent="0.25">
      <c r="B79" s="86" t="s">
        <v>17</v>
      </c>
      <c r="C79" s="87"/>
      <c r="D79" s="88"/>
      <c r="E79" s="89" t="s">
        <v>18</v>
      </c>
      <c r="F79" s="90">
        <f>SUM(F74-F78)</f>
        <v>0</v>
      </c>
    </row>
    <row r="80" spans="2:6" ht="17" thickTop="1" x14ac:dyDescent="0.2">
      <c r="B80" s="91" t="s">
        <v>15</v>
      </c>
      <c r="C80" s="92"/>
      <c r="D80" s="93"/>
      <c r="E80" s="94" t="s">
        <v>28</v>
      </c>
      <c r="F80" s="95"/>
    </row>
    <row r="81" spans="2:6" x14ac:dyDescent="0.2">
      <c r="B81" s="32" t="s">
        <v>23</v>
      </c>
      <c r="C81" s="81" t="s">
        <v>27</v>
      </c>
      <c r="D81" s="82"/>
      <c r="E81" s="32"/>
      <c r="F81" s="83"/>
    </row>
    <row r="82" spans="2:6" x14ac:dyDescent="0.2">
      <c r="B82" s="32" t="s">
        <v>21</v>
      </c>
      <c r="C82" s="84"/>
      <c r="D82" s="85"/>
      <c r="E82" s="32"/>
      <c r="F82" s="83"/>
    </row>
    <row r="83" spans="2:6" x14ac:dyDescent="0.2">
      <c r="B83" s="32" t="s">
        <v>22</v>
      </c>
      <c r="C83" s="84"/>
      <c r="D83" s="85"/>
      <c r="E83" s="32"/>
      <c r="F83" s="83"/>
    </row>
    <row r="84" spans="2:6" x14ac:dyDescent="0.2">
      <c r="B84" s="32" t="s">
        <v>16</v>
      </c>
      <c r="C84" s="56"/>
      <c r="D84" s="58"/>
      <c r="E84" s="32"/>
      <c r="F84" s="83"/>
    </row>
    <row r="85" spans="2:6" ht="17" thickBot="1" x14ac:dyDescent="0.25">
      <c r="B85" s="86" t="s">
        <v>17</v>
      </c>
      <c r="C85" s="87"/>
      <c r="D85" s="88"/>
      <c r="E85" s="89" t="s">
        <v>18</v>
      </c>
      <c r="F85" s="90">
        <f>SUM(F80-F84)</f>
        <v>0</v>
      </c>
    </row>
    <row r="86" spans="2:6" ht="17" thickTop="1" x14ac:dyDescent="0.2">
      <c r="B86" s="91" t="s">
        <v>15</v>
      </c>
      <c r="C86" s="92"/>
      <c r="D86" s="93"/>
      <c r="E86" s="94" t="s">
        <v>28</v>
      </c>
      <c r="F86" s="95"/>
    </row>
    <row r="87" spans="2:6" x14ac:dyDescent="0.2">
      <c r="B87" s="32" t="s">
        <v>23</v>
      </c>
      <c r="C87" s="81" t="s">
        <v>27</v>
      </c>
      <c r="D87" s="82"/>
      <c r="E87" s="32"/>
      <c r="F87" s="83"/>
    </row>
    <row r="88" spans="2:6" x14ac:dyDescent="0.2">
      <c r="B88" s="32" t="s">
        <v>21</v>
      </c>
      <c r="C88" s="84"/>
      <c r="D88" s="85"/>
      <c r="E88" s="32"/>
      <c r="F88" s="83"/>
    </row>
    <row r="89" spans="2:6" x14ac:dyDescent="0.2">
      <c r="B89" s="32" t="s">
        <v>22</v>
      </c>
      <c r="C89" s="84"/>
      <c r="D89" s="85"/>
      <c r="E89" s="32"/>
      <c r="F89" s="83"/>
    </row>
    <row r="90" spans="2:6" x14ac:dyDescent="0.2">
      <c r="B90" s="32" t="s">
        <v>16</v>
      </c>
      <c r="C90" s="56"/>
      <c r="D90" s="58"/>
      <c r="E90" s="32"/>
      <c r="F90" s="83"/>
    </row>
    <row r="91" spans="2:6" ht="17" thickBot="1" x14ac:dyDescent="0.25">
      <c r="B91" s="86" t="s">
        <v>17</v>
      </c>
      <c r="C91" s="87"/>
      <c r="D91" s="88"/>
      <c r="E91" s="89" t="s">
        <v>18</v>
      </c>
      <c r="F91" s="90">
        <f>SUM(F86-F90)</f>
        <v>0</v>
      </c>
    </row>
    <row r="92" spans="2:6" ht="17" thickTop="1" x14ac:dyDescent="0.2">
      <c r="B92" s="91" t="s">
        <v>15</v>
      </c>
      <c r="C92" s="92"/>
      <c r="D92" s="93"/>
      <c r="E92" s="94" t="s">
        <v>28</v>
      </c>
      <c r="F92" s="95"/>
    </row>
    <row r="93" spans="2:6" x14ac:dyDescent="0.2">
      <c r="B93" s="32" t="s">
        <v>23</v>
      </c>
      <c r="C93" s="81" t="s">
        <v>27</v>
      </c>
      <c r="D93" s="82"/>
      <c r="E93" s="32"/>
      <c r="F93" s="83"/>
    </row>
    <row r="94" spans="2:6" x14ac:dyDescent="0.2">
      <c r="B94" s="32" t="s">
        <v>21</v>
      </c>
      <c r="C94" s="84"/>
      <c r="D94" s="85"/>
      <c r="E94" s="32"/>
      <c r="F94" s="83"/>
    </row>
    <row r="95" spans="2:6" x14ac:dyDescent="0.2">
      <c r="B95" s="32" t="s">
        <v>22</v>
      </c>
      <c r="C95" s="84"/>
      <c r="D95" s="85"/>
      <c r="E95" s="32"/>
      <c r="F95" s="83"/>
    </row>
    <row r="96" spans="2:6" x14ac:dyDescent="0.2">
      <c r="B96" s="32" t="s">
        <v>16</v>
      </c>
      <c r="C96" s="56"/>
      <c r="D96" s="58"/>
      <c r="E96" s="32"/>
      <c r="F96" s="83"/>
    </row>
    <row r="97" spans="2:6" ht="17" thickBot="1" x14ac:dyDescent="0.25">
      <c r="B97" s="86" t="s">
        <v>17</v>
      </c>
      <c r="C97" s="87"/>
      <c r="D97" s="88"/>
      <c r="E97" s="97" t="s">
        <v>18</v>
      </c>
      <c r="F97" s="98">
        <f>SUM(F92-F96)</f>
        <v>0</v>
      </c>
    </row>
    <row r="98" spans="2:6" ht="17" thickBot="1" x14ac:dyDescent="0.25">
      <c r="B98" s="99" t="s">
        <v>29</v>
      </c>
      <c r="C98" s="100"/>
      <c r="D98" s="100"/>
      <c r="E98" s="101"/>
      <c r="F98" s="102">
        <f>SUM(F97,F91,F85,F79,F73,F67,F61,F55)</f>
        <v>0</v>
      </c>
    </row>
    <row r="99" spans="2:6" x14ac:dyDescent="0.2">
      <c r="B99" s="69"/>
      <c r="C99" s="50"/>
      <c r="D99" s="50"/>
      <c r="E99" s="50"/>
      <c r="F99" s="103"/>
    </row>
    <row r="100" spans="2:6" x14ac:dyDescent="0.2">
      <c r="B100" s="104"/>
      <c r="C100" s="104"/>
      <c r="D100" s="104"/>
      <c r="E100" s="105"/>
      <c r="F100" s="106"/>
    </row>
    <row r="101" spans="2:6" x14ac:dyDescent="0.2">
      <c r="B101" s="19" t="s">
        <v>40</v>
      </c>
    </row>
    <row r="102" spans="2:6" x14ac:dyDescent="0.2"/>
    <row r="113" s="19" customFormat="1" ht="16" customHeight="1" x14ac:dyDescent="0.2"/>
    <row r="114" s="19" customFormat="1" ht="16" customHeight="1" x14ac:dyDescent="0.2"/>
    <row r="115" s="19" customFormat="1" ht="16" customHeight="1" x14ac:dyDescent="0.2"/>
    <row r="116" s="19" customFormat="1" ht="16" customHeight="1" x14ac:dyDescent="0.2"/>
    <row r="117" s="19" customFormat="1" ht="16" customHeight="1" x14ac:dyDescent="0.2"/>
    <row r="118" s="19" customFormat="1" ht="16" customHeight="1" x14ac:dyDescent="0.2"/>
    <row r="119" s="19" customFormat="1" ht="16" customHeight="1" x14ac:dyDescent="0.2"/>
  </sheetData>
  <mergeCells count="69">
    <mergeCell ref="C45:E45"/>
    <mergeCell ref="C46:E46"/>
    <mergeCell ref="B5:F5"/>
    <mergeCell ref="B7:F7"/>
    <mergeCell ref="B8:F8"/>
    <mergeCell ref="B6:F6"/>
    <mergeCell ref="B98:E98"/>
    <mergeCell ref="B99:F99"/>
    <mergeCell ref="B19:F19"/>
    <mergeCell ref="B20:D20"/>
    <mergeCell ref="B40:E40"/>
    <mergeCell ref="B37:E37"/>
    <mergeCell ref="B36:E36"/>
    <mergeCell ref="B47:E47"/>
    <mergeCell ref="C41:E41"/>
    <mergeCell ref="B21:D21"/>
    <mergeCell ref="B22:E22"/>
    <mergeCell ref="B26:F26"/>
    <mergeCell ref="B25:F25"/>
    <mergeCell ref="B30:E30"/>
    <mergeCell ref="B31:E31"/>
    <mergeCell ref="B48:E48"/>
    <mergeCell ref="B23:E23"/>
    <mergeCell ref="B24:E24"/>
    <mergeCell ref="C16:F16"/>
    <mergeCell ref="C15:F15"/>
    <mergeCell ref="B49:E49"/>
    <mergeCell ref="B27:E27"/>
    <mergeCell ref="B28:E28"/>
    <mergeCell ref="B29:E29"/>
    <mergeCell ref="C42:E42"/>
    <mergeCell ref="C43:E43"/>
    <mergeCell ref="B39:F39"/>
    <mergeCell ref="B32:E33"/>
    <mergeCell ref="B35:F35"/>
    <mergeCell ref="B34:F34"/>
    <mergeCell ref="B38:E38"/>
    <mergeCell ref="C44:E44"/>
    <mergeCell ref="B1:F1"/>
    <mergeCell ref="B2:F2"/>
    <mergeCell ref="B3:F3"/>
    <mergeCell ref="C12:F12"/>
    <mergeCell ref="C14:F14"/>
    <mergeCell ref="D9:F9"/>
    <mergeCell ref="D11:F11"/>
    <mergeCell ref="C50:D50"/>
    <mergeCell ref="C54:D54"/>
    <mergeCell ref="C55:D55"/>
    <mergeCell ref="C56:D56"/>
    <mergeCell ref="C60:D60"/>
    <mergeCell ref="C61:D61"/>
    <mergeCell ref="C62:D62"/>
    <mergeCell ref="C66:D66"/>
    <mergeCell ref="C67:D67"/>
    <mergeCell ref="C68:D68"/>
    <mergeCell ref="C72:D72"/>
    <mergeCell ref="C73:D73"/>
    <mergeCell ref="C74:D74"/>
    <mergeCell ref="C78:D78"/>
    <mergeCell ref="C79:D79"/>
    <mergeCell ref="C91:D91"/>
    <mergeCell ref="C92:D92"/>
    <mergeCell ref="C96:D96"/>
    <mergeCell ref="C97:D97"/>
    <mergeCell ref="C80:D80"/>
    <mergeCell ref="C84:D84"/>
    <mergeCell ref="C85:D85"/>
    <mergeCell ref="C86:D86"/>
    <mergeCell ref="C90:D90"/>
  </mergeCells>
  <conditionalFormatting sqref="E18:F18 E20:F21 F22:F24 F27:F33 F36:F38 F41:F47 F50:F98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Title="Invalid Entry!" error="Select Payment Method" promptTitle="Select Reimbursment Method" xr:uid="{A3D292DC-948B-1B43-A5A5-EC2F74434753}">
          <x14:formula1>
            <xm:f>Reimbursement!$A$2:$A$3</xm:f>
          </x14:formula1>
          <xm:sqref>D51 D57 D63 D69 D75 D81 D87 D93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6920-B32E-D944-813E-328BE64C5535}">
  <dimension ref="A1:A3"/>
  <sheetViews>
    <sheetView workbookViewId="0">
      <selection sqref="A1:A3"/>
    </sheetView>
  </sheetViews>
  <sheetFormatPr baseColWidth="10" defaultRowHeight="16" x14ac:dyDescent="0.2"/>
  <cols>
    <col min="1" max="1" width="23.5" customWidth="1"/>
  </cols>
  <sheetData>
    <row r="1" spans="1:1" x14ac:dyDescent="0.2">
      <c r="A1" s="3" t="s">
        <v>26</v>
      </c>
    </row>
    <row r="2" spans="1:1" x14ac:dyDescent="0.2">
      <c r="A2" s="3" t="s">
        <v>24</v>
      </c>
    </row>
    <row r="3" spans="1:1" x14ac:dyDescent="0.2">
      <c r="A3" s="3" t="s">
        <v>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Reimbursement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Bruce Fafard</cp:lastModifiedBy>
  <dcterms:created xsi:type="dcterms:W3CDTF">2025-01-14T19:44:22Z</dcterms:created>
  <dcterms:modified xsi:type="dcterms:W3CDTF">2026-02-08T14:31:52Z</dcterms:modified>
</cp:coreProperties>
</file>